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xr:revisionPtr revIDLastSave="220" documentId="13_ncr:1_{1B6BF3B3-EB76-4C7C-8696-EB4064C1FA0D}" xr6:coauthVersionLast="47" xr6:coauthVersionMax="47" xr10:uidLastSave="{C9DAB8B8-1562-45F3-A90F-C244A0ABEFAC}"/>
  <bookViews>
    <workbookView xWindow="-108" yWindow="-108" windowWidth="23256" windowHeight="13896" activeTab="3" xr2:uid="{FA728570-39C5-4F2B-900C-8D6007F721D4}"/>
  </bookViews>
  <sheets>
    <sheet name="Summary" sheetId="3" r:id="rId1"/>
    <sheet name="Checklist" sheetId="1" r:id="rId2"/>
    <sheet name="Key issues" sheetId="2" r:id="rId3"/>
    <sheet name="About" sheetId="6" r:id="rId4"/>
  </sheets>
  <definedNames>
    <definedName name="BAUChecklist">Checklist!$B$27</definedName>
    <definedName name="BAUOverall">'Key issues'!$C$19</definedName>
    <definedName name="BAUTeam">'Key issues'!$C$21</definedName>
    <definedName name="BAUUnderstand">'Key issues'!$C$20</definedName>
    <definedName name="ImprovementBlockers">'Key issues'!$C$24</definedName>
    <definedName name="ImprovementChecklist">Checklist!$B$33</definedName>
    <definedName name="ImprovementFeedback">'Key issues'!$C$23</definedName>
    <definedName name="ImprovementOverall">'Key issues'!$C$22</definedName>
    <definedName name="PeopleAssess">'Key issues'!$C$13</definedName>
    <definedName name="PeopleCareer">'Key issues'!$C$14</definedName>
    <definedName name="PeopleChecklist">Checklist!$B$15</definedName>
    <definedName name="PeopleLine1">'Key issues'!$C$12</definedName>
    <definedName name="PeopleOverall">'Key issues'!$C$10</definedName>
    <definedName name="PeopleRestructure">'Key issues'!$C$15</definedName>
    <definedName name="PeopleUnderstand">'Key issues'!$C$11</definedName>
    <definedName name="ProcessesChecklist">Checklist!$B$7</definedName>
    <definedName name="ProcessesCorporate">'Key issues'!$C$8</definedName>
    <definedName name="ProcessesFramework">'Key issues'!$C$7</definedName>
    <definedName name="ProcessesOverall">'Key issues'!$C$6</definedName>
    <definedName name="ProcessesSystem">'Key issues'!$C$9</definedName>
    <definedName name="RegulatorsAudit">'Key issues'!$C$18</definedName>
    <definedName name="RegulatorsChecklist">Checklist!$B$25</definedName>
    <definedName name="RegulatorsOverall">'Key issues'!$C$16</definedName>
    <definedName name="RegulatorsStatus">'Key issues'!$C$17</definedName>
    <definedName name="StrategyBudget">'Key issues'!$C$5</definedName>
    <definedName name="StrategyChecklist">Checklist!$B$3</definedName>
    <definedName name="StrategyObjectives">'Key issues'!$C$4</definedName>
    <definedName name="StrategyOverall">'Key issues'!$C$3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1" i="1" l="1"/>
  <c r="J22" i="3" s="1"/>
  <c r="K40" i="1"/>
  <c r="J21" i="3" s="1"/>
  <c r="I41" i="1"/>
  <c r="H22" i="3" s="1"/>
  <c r="I40" i="1"/>
  <c r="H21" i="3" s="1"/>
  <c r="G41" i="1"/>
  <c r="F22" i="3" s="1"/>
  <c r="G40" i="1"/>
  <c r="F21" i="3" s="1"/>
  <c r="E41" i="1"/>
  <c r="D22" i="3" s="1"/>
  <c r="K39" i="1"/>
  <c r="J20" i="3" s="1"/>
  <c r="I39" i="1"/>
  <c r="H20" i="3" s="1"/>
  <c r="G39" i="1"/>
  <c r="F20" i="3" s="1"/>
  <c r="E40" i="1"/>
  <c r="D21" i="3" s="1"/>
  <c r="E39" i="1"/>
  <c r="D20" i="3" s="1"/>
  <c r="I21" i="3" l="1"/>
  <c r="I20" i="3"/>
  <c r="I22" i="3"/>
  <c r="K20" i="3"/>
  <c r="K22" i="3" l="1"/>
  <c r="G21" i="3"/>
  <c r="G22" i="3"/>
  <c r="K21" i="3"/>
  <c r="G20" i="3"/>
  <c r="E21" i="3"/>
  <c r="E20" i="3"/>
  <c r="E22" i="3"/>
</calcChain>
</file>

<file path=xl/sharedStrings.xml><?xml version="1.0" encoding="utf-8"?>
<sst xmlns="http://schemas.openxmlformats.org/spreadsheetml/2006/main" count="288" uniqueCount="175">
  <si>
    <t>Topics covered</t>
  </si>
  <si>
    <t>Business-as-usual reporting</t>
  </si>
  <si>
    <t>Become familiar with your regular reports to both regulators and the board, so you're always in the know</t>
  </si>
  <si>
    <t>People</t>
  </si>
  <si>
    <t>Effectively communicate with and manage your team and stakeholders to foster a culture of risk awareness and accountability</t>
  </si>
  <si>
    <t>Processes and systems</t>
  </si>
  <si>
    <t>Continuous improvement</t>
  </si>
  <si>
    <t>Strategy</t>
  </si>
  <si>
    <t>Regulators and auditors</t>
  </si>
  <si>
    <t>Get a handle on maintaining compliant relationships with regulators and auditors, including how to prepare for reviews and audits</t>
  </si>
  <si>
    <t>How to use this workbook</t>
  </si>
  <si>
    <t>Summary</t>
  </si>
  <si>
    <t>Understand the structure of the checklist and track your goals against time benchmarks</t>
  </si>
  <si>
    <t>Checklist</t>
  </si>
  <si>
    <t>View all tracked goals and fill out your progress</t>
  </si>
  <si>
    <t>Check the reference material to understand each checklist element</t>
  </si>
  <si>
    <t>Current action status</t>
  </si>
  <si>
    <t>Actions (wk 1)</t>
  </si>
  <si>
    <t>% actions (wk 1)</t>
  </si>
  <si>
    <t>Actions (wk 2-4)</t>
  </si>
  <si>
    <t>% actions (wk 2-4)</t>
  </si>
  <si>
    <t>Actions (wk 5-8)</t>
  </si>
  <si>
    <t>% actions (wk 5-8)</t>
  </si>
  <si>
    <t>Actions (wk 9-12)</t>
  </si>
  <si>
    <t>% actions (wk 9-12)</t>
  </si>
  <si>
    <t>Not started</t>
  </si>
  <si>
    <t>In progress</t>
  </si>
  <si>
    <t>Complete</t>
  </si>
  <si>
    <t>Area</t>
  </si>
  <si>
    <t>Key issue</t>
  </si>
  <si>
    <t>Actions for week 1</t>
  </si>
  <si>
    <t>Status (wk 1)</t>
  </si>
  <si>
    <t>Actions for weeks 2-4</t>
  </si>
  <si>
    <t>Status (wk 2-4)</t>
  </si>
  <si>
    <t>Actions for weeks 5-8</t>
  </si>
  <si>
    <t>Status (wk 5-8)</t>
  </si>
  <si>
    <t>Actions for week 9-12</t>
  </si>
  <si>
    <t>Status (wk 9-12)</t>
  </si>
  <si>
    <t>Understand the reporting required to regulators and board</t>
  </si>
  <si>
    <t>Know the specific information, format, and timing for reporting to regulators and the board</t>
  </si>
  <si>
    <t>Comply with reporting requirements to ensure accurate and relevant updates</t>
  </si>
  <si>
    <t xml:space="preserve">Communicate guidelines to foster transparency and accountability within the organisation </t>
  </si>
  <si>
    <t>Keep on top of the team’s current reporting roles and responsibilities</t>
  </si>
  <si>
    <t xml:space="preserve">Specifically for BAU reporting, define clear roles and responsibilities for the team members </t>
  </si>
  <si>
    <t xml:space="preserve">Set performance expectations to maintain consistent and diligent execution </t>
  </si>
  <si>
    <t xml:space="preserve">Implement robust monitoring mechanisms to identify and address any lapses or oversights </t>
  </si>
  <si>
    <t xml:space="preserve">Cultivate a culture of accountability and provide necessary support for the team </t>
  </si>
  <si>
    <t>Understand the responsibilities of team members within the Line 2 risk team</t>
  </si>
  <si>
    <t xml:space="preserve">Understand current team structure </t>
  </si>
  <si>
    <t>Communicate and clarify roles and expectations for each team member</t>
  </si>
  <si>
    <t xml:space="preserve">Ensure everyone understands their specific duties within the risk management process </t>
  </si>
  <si>
    <t>Promote efficient collaboration and avoid duplication of efforts</t>
  </si>
  <si>
    <t>Assess key person risk</t>
  </si>
  <si>
    <t>Evaluate expertise, knowledge, and skills of key individuals in the risk management team</t>
  </si>
  <si>
    <t>Identify areas of heavy reliance on specific individuals</t>
  </si>
  <si>
    <t xml:space="preserve">Develop contingency plans like cross-training or succession planning to mitigate disruptions </t>
  </si>
  <si>
    <t>Understand career aspirations/development plans of individuals</t>
  </si>
  <si>
    <t xml:space="preserve">Engage with team members to identify their career goals and aspirations </t>
  </si>
  <si>
    <t>Foster a motivated and engaged team through career advancement opportunities</t>
  </si>
  <si>
    <t xml:space="preserve">Provide growth opportunities and skill development aligned with organisational needs including suitable risk and risk management training </t>
  </si>
  <si>
    <t>Understand key Line 1 people and relationships</t>
  </si>
  <si>
    <t xml:space="preserve">	Examine the business’s delineation between Line 1 and Line 2 </t>
  </si>
  <si>
    <t xml:space="preserve">	Identify risk champions across the business </t>
  </si>
  <si>
    <t xml:space="preserve">Understand risk awareness and expertise levels across the business </t>
  </si>
  <si>
    <t xml:space="preserve">	Roll out appropriate risk training to Line 1 </t>
  </si>
  <si>
    <t>Consider whether a restructure is required</t>
  </si>
  <si>
    <t xml:space="preserve">	Evaluate the current team structure, workload distribution, and skill gaps </t>
  </si>
  <si>
    <t xml:space="preserve">Assess if restructuring can optimise team capabilities and resource allocation </t>
  </si>
  <si>
    <t xml:space="preserve">	Align the team structure with the organisation's strategic objectives for improved risk management effectiveness </t>
  </si>
  <si>
    <t>Understand corporate structure, related entities, etc</t>
  </si>
  <si>
    <t xml:space="preserve">	Determine full view of corporate structure and related entities (week 1)</t>
  </si>
  <si>
    <t xml:space="preserve">	Understand how your role fits with related entities, subsidiaries, SLAs, etc </t>
  </si>
  <si>
    <t>Evaluate the effectiveness and efficiency of the risk management systems</t>
  </si>
  <si>
    <t xml:space="preserve">	Identify opportunities to enhance automation, data analytics, and integration with other systems </t>
  </si>
  <si>
    <t xml:space="preserve">	Consider functionalities, user-friendliness, and technical integration capabilities of the system</t>
  </si>
  <si>
    <t>Consider levels of adoptions of the system by Line 1 staff</t>
  </si>
  <si>
    <t>Gather feedback from key stakeholders, particularly business leaders</t>
  </si>
  <si>
    <t>Seek feedback on risk culture, risk management processes, responsiveness, and alignment with business objectives</t>
  </si>
  <si>
    <t xml:space="preserve">	Address concerns and gaps identified through stakeholder feedback </t>
  </si>
  <si>
    <t xml:space="preserve">	Improve the value proposition of the risk management function </t>
  </si>
  <si>
    <t>Define the structure for ongoing risk culture assessments throughout the business</t>
  </si>
  <si>
    <t>Identify blockers and areas for improvement in the risk framework</t>
  </si>
  <si>
    <t xml:space="preserve">	Analyse the risk framework, processes, and procedures for obstacles or inefficiencies </t>
  </si>
  <si>
    <t xml:space="preserve">Develop strategies to overcome blockers and implement improvements </t>
  </si>
  <si>
    <t xml:space="preserve">Improve the overall effectiveness of the risk management framework </t>
  </si>
  <si>
    <t>Understand current strategic objectives and alignment to business strategy</t>
  </si>
  <si>
    <t xml:space="preserve">Understand the organisation's strategic objectives </t>
  </si>
  <si>
    <t xml:space="preserve">Audit of when/how decisions are made </t>
  </si>
  <si>
    <t xml:space="preserve">Identify current levels of integration and alignment between risk frameworks and strategic decision-making </t>
  </si>
  <si>
    <t xml:space="preserve">Ensure risk management efforts support critical strategic objectives </t>
  </si>
  <si>
    <t>Build links across the organisation between risk frameworks and strategic decision-making</t>
  </si>
  <si>
    <t>Assess needs for funding requests and budget cycle</t>
  </si>
  <si>
    <t xml:space="preserve">Identify resource requirements and estimate costs for risk management initiatives </t>
  </si>
  <si>
    <t xml:space="preserve">Develop business cases for funding requests </t>
  </si>
  <si>
    <t xml:space="preserve">Align funding needs with the organisation's budget cycle for successful implementation </t>
  </si>
  <si>
    <t>Understand the last regulatory interaction and current status of the relationship</t>
  </si>
  <si>
    <t>Determine any pre-determined audit dates and plan if any are imminent.</t>
  </si>
  <si>
    <t xml:space="preserve">Review past regulatory interactions, findings, and recommendations </t>
  </si>
  <si>
    <t xml:space="preserve">Establish the organisation's current standing with regulators </t>
  </si>
  <si>
    <t xml:space="preserve">Ensure ongoing proactive engagement with regulatory bodies </t>
  </si>
  <si>
    <t>Identify outstanding audit findings and actions/timelines to close</t>
  </si>
  <si>
    <t>Determine audit finding deliverable dates and plan for any which are imminent.</t>
  </si>
  <si>
    <t xml:space="preserve">Review audit reports and identify any open findings </t>
  </si>
  <si>
    <t xml:space="preserve">Address shortcomings from internal audit with management </t>
  </si>
  <si>
    <t xml:space="preserve">Strengthen risk management practices, and overall risk posture </t>
  </si>
  <si>
    <t>Week 1 objective status</t>
  </si>
  <si>
    <t>Week 2-4 objective status</t>
  </si>
  <si>
    <t>Week 5-8 objective status</t>
  </si>
  <si>
    <t>Week 9-12 objective status</t>
  </si>
  <si>
    <t>Description</t>
  </si>
  <si>
    <t>Overall</t>
  </si>
  <si>
    <t>Business-as-usual reporting is a critical aspect of a risk manager’s job. They need to understand what information they must report to regulators and the board, follow the regulators’ rules, and provide accurate and timely updates. By learning the specific reporting requirements, the risk manager can create effective processes to ensure their team consistently delivers high-quality reports without mistakes or inconsistencies. This will feed into a longer term assessment of the time and efficiency of reporting, and any scope to save time and improve accuracy through automation.</t>
  </si>
  <si>
    <t>The risk manager must know exactly what information, in what format, and by when they need to report to regulators and the board. Understanding these requirements allows the risk manager to comply with them and provide accurate and relevant updates to the right people. This fosters transparency and accountability within the organisation.</t>
  </si>
  <si>
    <t>The team will have ongoing commitments to deliver reporting and other outputs that will need to be maintained while you get up to speed. To ensure that these are delivered without interruptions or issues, you’ll need to ensure as soon as possible that you and each team member are clear about their current roles, responsibilities, and performance expectations. As your time in the role mounts this will shift into monitoring performance and providing more specific support where necessary.</t>
  </si>
  <si>
    <t xml:space="preserve">The people involved in risk management play a vital role in its success. The risk manager should invest time in understanding each team member's responsibilities and their contributions to the risk management process. It is also important to assess the risk associated with key individuals in case they leave the organisation. 
Understanding the career aspirations and development plans of team members allows the risk manager to support their growth in line with the organisation's needs. In some cases, restructuring the team may be necessary to optimise their capabilities and allocate resources effectively. </t>
  </si>
  <si>
    <t>To ensure effective risk management, it is crucial to have a clear understanding of each team member's responsibilities. The risk manager should communicate and clarify the roles and expectations of team members, making sure that everyone understands their specific duties within the risk management process. This clarity promotes efficient collaboration, avoids duplicating efforts, and enables team members to contribute effectively to overall risk management objectives.</t>
  </si>
  <si>
    <t>Identifying key person risk is crucial to mitigate the potential impact of critical staff turnover. The risk manager should evaluate the expertise, knowledge, and skills possessed by key individuals within the risk management team. This assessment helps identify areas where there may be a heavy reliance on specific individuals and allows for appropriate contingency planning, such as cross-training or succession planning, to minimise disruptions in case of personnel changes.</t>
  </si>
  <si>
    <t>Understand and support team members' career goals. Engage with them to identify their aspirations and development plans. Create growth opportunities, skill development, and advancement within the risk management function. Align individual aspirations with organisational needs for a motivated and engaged team.</t>
  </si>
  <si>
    <t>The risk manager needs to know the key people who they will be engaging with on a regular basis in Line 1 of the organisation and build working relationships with them.</t>
  </si>
  <si>
    <t>Assessing the need for a team restructure is crucial for optimizing capabilities and resource allocation. Evaluate the current structure, workload distribution, skill gaps, and organisational needs. If necessary, begin a restructure to align with strategic objectives, enhance collaboration, and improve risk management effectiveness.</t>
  </si>
  <si>
    <t>An understanding of the organisation's risk framework and its level of maturity is vital for a risk manager. Evaluating the risk framework helps identify any gaps, inconsistencies, or areas for improvement. Assessing the risk system provides an opportunity to review its effectiveness, user-friendliness, and integration with other systems. This analysis allows the risk manager to identify opportunities to enhance processes and systems, streamlining risk management practices and improving efficiency.</t>
  </si>
  <si>
    <t xml:space="preserve">Before you can understand the organisation’s risk profile, you need to understand how the organisation is structured, in terms of legal and operational entities, subsidiaries, etc, what their SLAs and other delivery responsibilities towards one another are, and how your CRO role relates to these, particularly in cases of related entities that are not under clear direct control of your part of the business. </t>
  </si>
  <si>
    <t>The risk manager must have a comprehensive understanding of the organisation's risk framework and its current level of maturity. This involves reviewing the established risk management policies, procedures, and guidelines – and the extent to which these are actually followed in practice! By evaluating the maturity of the risk framework, the risk manager can identify gaps, areas for improvement, or potential enhancements required to align the framework with industry best practices and the organisation's risk appetite.</t>
  </si>
  <si>
    <t>Evaluating the effectiveness and efficiency of the risk management system is crucial for seamless risk management processes. The risk manager should assess the existing risk system, including its functionalities, user-friendliness, and integration capabilities. This assessment helps identify opportunities to enhance the system, such as automating manual processes, improving data analytics capabilities, or integrating with other relevant systems. By optimising the risk system, the risk manager can streamline risk management processes, improve data accuracy, and facilitate better decision-making. Seeking user feedback is an important part of this process, in order to understand challenges and resistance to adoption.</t>
  </si>
  <si>
    <t>Continuous improvement is essential for effective risk management. A risk manager should gather feedback from key stakeholders, especially business leaders, to understand their perspectives, concerns, and suggestions, then identify blockers and areas for improvement in the risk framework. By proactively addressing these issues, you can foster a culture of continuous improvement and enhance risk management practices.</t>
  </si>
  <si>
    <t>Continuous feedback from key stakeholders, especially business leaders, provides valuable insights into the effectiveness of the risk management function. The risk manager should actively seek feedback on risk management processes, responsiveness, and alignment with business objectives. This feedback helps identify areas where the risk management function can improve, address any concerns or gaps, and enhance its value proposition to the organisation.</t>
  </si>
  <si>
    <t>Identifying and addressing blockers and areas for improvement in the risk framework is essential for continuous enhancement of risk management practices. The risk manager should analyse the risk management framework, processes, and procedures to identify any obstacles or inefficiencies that hinder effective risk management. This evaluation allows the risk manager to develop strategies to overcome these blockers and implement improvements that enhance the overall risk management framework's effectiveness.</t>
  </si>
  <si>
    <t>Aligning risk management with the organisation's strategy is essential for successful risk management implementation. By understanding the current risk strategic objectives and their alignment with the business strategy, you can be clear on the direction of risk management. You also need to assess funding needs and understand the budget cycle, in order to ensure adequate resources for supporting strategic objectives effectively.</t>
  </si>
  <si>
    <t>Aligning risk management with the organisation's strategic objectives is critical for effective risk mitigation. The risk manager should gain a deep understanding of the current risk strategic objectives and their alignment with the broader business strategy. This analysis helps ensure that risk management efforts are focused on the most critical areas, supporting the organisation's strategic goals and enhancing decision-making at all levels.</t>
  </si>
  <si>
    <t>The risk manager should assess the funding needs for risk management initiatives and align them with the organisation's budget cycle. This involves identifying resource requirements, estimating costs, and developing business cases for funding requests. By aligning funding needs with the budget cycle, the risk manager can effectively plan and secure the necessary resources to support risk management initiatives and ensure their successful implementation.</t>
  </si>
  <si>
    <t>In regulated industries, maintaining positive relationships with regulators and auditors is crucial for regulatory compliance and effective risk management. Sometimes these relationships are directly owned by the CRO and in other cases they are owned by compliance teams. In either case, you need to understand the regulatory interactions and relationships to understand its risk profile. Identifying outstanding audit findings and establishing action plans with clear timelines to address them ensures timely resolution and strengthens your risk posture. Regular communication and collaboration with regulators and auditors foster a constructive relationship based on transparency and trust.</t>
  </si>
  <si>
    <t>Having a clear understanding of the organisation's last regulatory interaction and the current status of the relationship is crucial for helping the organisation manage regulatory risk. The risk manager should review past regulatory interactions, including any findings or recommendations, and establish an understanding of the organisation's current standing with regulators. This knowledge helps the risk manager ensure ongoing compliance and proactive engagement with regulatory bodies.</t>
  </si>
  <si>
    <t>Identifying any outstanding audit findings is essential for addressing compliance gaps and strengthening the organisation's risk management practices. The risk manager should review audit reports, identify any open audit findings, and establish clear action plans with defined timelines to address and close those findings. This proactive approach helps mitigate potential risks, enhances regulatory compliance, and strengthens the organisation's overall risk posture.</t>
  </si>
  <si>
    <t>About Protecht</t>
  </si>
  <si>
    <t>Redefining the way the world thinks 
about risk.</t>
  </si>
  <si>
    <t>For over 20 years, Protecht has redefined the way people thinkg about risk management. We help companies increase performance and achieve strategic objectives through better understanding, monitory and management of risk.
We provide a compelte solution comprised of world class risk management, compliance, training and advisory services to businesses, regulators and governments across the world.</t>
  </si>
  <si>
    <t>North America</t>
  </si>
  <si>
    <t>Europe, The Middle East &amp; Africa</t>
  </si>
  <si>
    <t>Australia &amp; Asia Pacific</t>
  </si>
  <si>
    <t xml:space="preserve"> +1 (833) 328 5471
 1110 N Virgil Ave
 PMB 95227
 Los Angeles, CA 90029
 United States</t>
  </si>
  <si>
    <t xml:space="preserve"> +44 (0) 20 3978 1360
 77 New Cavendish Street
 The Harley Building
 Location W1W 6XB
 United Kingdom</t>
  </si>
  <si>
    <t xml:space="preserve"> +61 (0) 2 8005 1265
 Level 8
 299 Elizabeth St.
 Sydney NSW 2000
 Australia</t>
  </si>
  <si>
    <r>
      <t xml:space="preserve">Visit our website:
</t>
    </r>
    <r>
      <rPr>
        <b/>
        <sz val="11"/>
        <color theme="6"/>
        <rFont val="Arial"/>
        <family val="3"/>
        <scheme val="minor"/>
      </rPr>
      <t>protechtgroup.com</t>
    </r>
  </si>
  <si>
    <r>
      <t xml:space="preserve">Email us:
</t>
    </r>
    <r>
      <rPr>
        <b/>
        <sz val="11"/>
        <color theme="6"/>
        <rFont val="Arial"/>
        <family val="3"/>
        <scheme val="minor"/>
      </rPr>
      <t>info@protechtgroup.com</t>
    </r>
  </si>
  <si>
    <t>Key issues</t>
  </si>
  <si>
    <t>Understand the enterprise risk framework</t>
  </si>
  <si>
    <t>Review the risk appetite statement (if it exists), determine if suitable risk categories are defined, risk metrics in place)</t>
  </si>
  <si>
    <t>Review the risk and control taxonomies (are they suitable, consistent?)</t>
  </si>
  <si>
    <t>Review the risk assessment process (what methodology is adopted, are risk assessments done consistently and frequently, are they dynamic?)</t>
  </si>
  <si>
    <t>Review continual monitoring techniques adopted (what does control assurance look like, are metrics consistently captured?)</t>
  </si>
  <si>
    <t>Review the use and relevance of attestations</t>
  </si>
  <si>
    <t>Review incident/event capture process (are events linked back to central risk and control libraries?)</t>
  </si>
  <si>
    <t>Review the other key parts of the enterprise risk framework (business continuity and operational resilience, vendor risk management, IT and cyber risk management)</t>
  </si>
  <si>
    <t>Start in weeks 5-8</t>
  </si>
  <si>
    <t>Start in weeks 2-4</t>
  </si>
  <si>
    <t>Assess risk software system and opportunities for improvement</t>
  </si>
  <si>
    <t>Identify the roadmap to aligning the enterprise risk framework with best practice.</t>
  </si>
  <si>
    <t>Further information</t>
  </si>
  <si>
    <t>Derisking your risk digitization journey</t>
  </si>
  <si>
    <t>A definitive guide to culture and conduct risk</t>
  </si>
  <si>
    <t>Enterprise risk management: What does it actually mean to manage risk effectively across the enterprise?</t>
  </si>
  <si>
    <t>From risk management to performance management</t>
  </si>
  <si>
    <t>Risk appetite: Taking and accepting the right amount of risk</t>
  </si>
  <si>
    <t>Risk management for Line 1</t>
  </si>
  <si>
    <t>Audit management in Protecht ERM</t>
  </si>
  <si>
    <t>Reporting in Protecht ERM</t>
  </si>
  <si>
    <t>A practical guide to risk maturity</t>
  </si>
  <si>
    <t>Enterprise risk management solutions: A buyer's guide</t>
  </si>
  <si>
    <t>90-day operational risk checklist for new Chief Risk Officers.</t>
  </si>
  <si>
    <t>This 90-day checklist is your essential guide to navigating the complex landscape of operational risk management. Designed to help you hit the ground running, it outlines a step-by-step plan for your first three months on the job.</t>
  </si>
  <si>
    <t>Develop and execute a long-term operational risk management strategy that aligns with your organization's objectives</t>
  </si>
  <si>
    <t>Review and assess your operational risk management processes and systems to make them as effective as possible</t>
  </si>
  <si>
    <t>Discover how to identify opportunities for ongoing improvements in operational risk management, from revising strategies to upgrading tools</t>
  </si>
  <si>
    <t>Copyright © 2024 The Protecht Group. All rights reserved. All other registered trade and service marks are property of their respective companies and should be treated as such.</t>
  </si>
  <si>
    <t>With our flagship SaaS platform you can dynamically manage all your risks in a single place: risks, compliance, incidents, KRIs, vendor risk, IT and cyber risk, internal audit, operational resilience, BCM, health and safety, and more.
We're with you for your full risk journey. Let's transform the way you understand and manage your risk to create exciting opportunities for growth.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</si>
</sst>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Arial"/>
      <family val="2"/>
      <scheme val="minor"/>
    </font>
    <font>
      <sz val="8"/>
      <name val="Arial"/>
      <family val="2"/>
      <scheme val="minor"/>
    </font>
    <font>
      <sz val="11"/>
      <color theme="1"/>
      <name val="Arial"/>
      <family val="2"/>
      <scheme val="minor"/>
    </font>
    <font>
      <u/>
      <sz val="11"/>
      <color theme="10"/>
      <name val="Arial"/>
      <family val="2"/>
      <scheme val="minor"/>
    </font>
    <font>
      <b/>
      <sz val="11"/>
      <color theme="1"/>
      <name val="Arial"/>
      <family val="2"/>
      <scheme val="minor"/>
    </font>
    <font>
      <sz val="11"/>
      <color theme="1"/>
      <name val="Arial"/>
      <family val="2"/>
      <scheme val="major"/>
    </font>
    <font>
      <sz val="10"/>
      <color theme="6"/>
      <name val="Arial"/>
      <family val="2"/>
      <scheme val="major"/>
    </font>
    <font>
      <sz val="11"/>
      <color theme="6"/>
      <name val="Arial"/>
      <family val="2"/>
      <scheme val="major"/>
    </font>
    <font>
      <sz val="16"/>
      <color theme="1"/>
      <name val="Arial"/>
      <family val="2"/>
      <scheme val="major"/>
    </font>
    <font>
      <sz val="28"/>
      <color theme="6"/>
      <name val="Arial"/>
      <family val="2"/>
      <scheme val="major"/>
    </font>
    <font>
      <sz val="28"/>
      <color theme="6"/>
      <name val="Arial"/>
      <family val="3"/>
      <scheme val="major"/>
    </font>
    <font>
      <sz val="11"/>
      <color theme="6"/>
      <name val="Arial"/>
      <family val="3"/>
      <scheme val="minor"/>
    </font>
    <font>
      <b/>
      <sz val="11"/>
      <color theme="6"/>
      <name val="Arial"/>
      <family val="3"/>
      <scheme val="minor"/>
    </font>
    <font>
      <i/>
      <sz val="8"/>
      <color theme="1"/>
      <name val="Arial"/>
      <family val="3"/>
      <scheme val="minor"/>
    </font>
    <font>
      <b/>
      <sz val="11"/>
      <color theme="1"/>
      <name val="Arial"/>
      <family val="3"/>
      <scheme val="minor"/>
    </font>
    <font>
      <b/>
      <sz val="11"/>
      <color theme="0"/>
      <name val="Arial"/>
      <family val="3"/>
      <scheme val="minor"/>
    </font>
    <font>
      <u/>
      <sz val="11"/>
      <color theme="3"/>
      <name val="Arial"/>
      <family val="3"/>
      <scheme val="minor"/>
    </font>
    <font>
      <b/>
      <sz val="11"/>
      <color theme="3"/>
      <name val="Arial"/>
      <family val="3"/>
      <scheme val="minor"/>
    </font>
    <font>
      <b/>
      <u/>
      <sz val="11"/>
      <color theme="3"/>
      <name val="Arial"/>
      <family val="3"/>
      <scheme val="minor"/>
    </font>
    <font>
      <sz val="11"/>
      <color theme="3"/>
      <name val="Arial"/>
      <family val="3"/>
      <scheme val="minor"/>
    </font>
    <font>
      <b/>
      <u/>
      <sz val="11"/>
      <color theme="6"/>
      <name val="Arial"/>
      <family val="3"/>
      <scheme val="minor"/>
    </font>
    <font>
      <sz val="11"/>
      <color theme="1"/>
      <name val="Arial"/>
      <family val="3"/>
      <scheme val="minor"/>
    </font>
    <font>
      <sz val="11"/>
      <color theme="0"/>
      <name val="Arial"/>
      <family val="3"/>
      <scheme val="minor"/>
    </font>
    <font>
      <sz val="28"/>
      <color theme="0"/>
      <name val="Arial"/>
      <family val="3"/>
      <scheme val="minor"/>
    </font>
    <font>
      <sz val="10"/>
      <color theme="0"/>
      <name val="Arial"/>
      <family val="3"/>
      <scheme val="minor"/>
    </font>
    <font>
      <b/>
      <sz val="14"/>
      <color theme="0"/>
      <name val="Arial"/>
      <family val="3"/>
      <scheme val="minor"/>
    </font>
    <font>
      <u/>
      <sz val="11"/>
      <color theme="6"/>
      <name val="Arial"/>
      <family val="3"/>
      <scheme val="minor"/>
    </font>
    <font>
      <b/>
      <u/>
      <sz val="11"/>
      <color theme="1" tint="0.34998626667073579"/>
      <name val="Arial"/>
      <family val="3"/>
      <scheme val="minor"/>
    </font>
    <font>
      <b/>
      <sz val="14"/>
      <color rgb="FF171B3A"/>
      <name val="Arial"/>
      <family val="3"/>
      <scheme val="minor"/>
    </font>
    <font>
      <b/>
      <sz val="11"/>
      <color rgb="FF171B3A"/>
      <name val="Arial"/>
      <family val="3"/>
      <scheme val="minor"/>
    </font>
    <font>
      <b/>
      <sz val="14"/>
      <color theme="1"/>
      <name val="Arial"/>
      <family val="3"/>
      <scheme val="minor"/>
    </font>
    <font>
      <i/>
      <sz val="11"/>
      <color theme="6"/>
      <name val="Arial"/>
      <family val="3"/>
      <scheme val="minor"/>
    </font>
    <font>
      <sz val="28"/>
      <color theme="0"/>
      <name val="Arial"/>
      <family val="3"/>
      <scheme val="major"/>
    </font>
  </fonts>
  <fills count="16">
    <fill>
      <patternFill patternType="none"/>
    </fill>
    <fill>
      <patternFill patternType="gray125"/>
    </fill>
    <fill>
      <patternFill patternType="solid">
        <fgColor theme="0" tint="-0.249977111117893"/>
        <bgColor indexed="64"/>
      </patternFill>
    </fill>
    <fill>
      <patternFill patternType="solid">
        <fgColor theme="3"/>
        <bgColor indexed="64"/>
      </patternFill>
    </fill>
    <fill>
      <patternFill patternType="solid">
        <fgColor theme="2"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theme="2"/>
        <bgColor indexed="64"/>
      </patternFill>
    </fill>
    <fill>
      <patternFill patternType="solid">
        <fgColor theme="4"/>
        <bgColor indexed="64"/>
      </patternFill>
    </fill>
    <fill>
      <patternFill patternType="solid">
        <fgColor theme="4" tint="0.79998168889431442"/>
        <bgColor indexed="64"/>
      </patternFill>
    </fill>
    <fill>
      <patternFill patternType="solid">
        <fgColor theme="6"/>
        <bgColor indexed="64"/>
      </patternFill>
    </fill>
    <fill>
      <patternFill patternType="solid">
        <fgColor theme="9" tint="0.79998168889431442"/>
        <bgColor indexed="64"/>
      </patternFill>
    </fill>
    <fill>
      <patternFill patternType="solid">
        <fgColor theme="6" tint="0.89999084444715716"/>
        <bgColor indexed="64"/>
      </patternFill>
    </fill>
    <fill>
      <patternFill patternType="solid">
        <fgColor theme="5"/>
        <bgColor indexed="64"/>
      </patternFill>
    </fill>
    <fill>
      <patternFill patternType="solid">
        <fgColor theme="0" tint="-0.14999847407452621"/>
        <bgColor indexed="64"/>
      </patternFill>
    </fill>
    <fill>
      <patternFill patternType="solid">
        <fgColor theme="5" tint="0.79998168889431442"/>
        <bgColor indexed="64"/>
      </patternFill>
    </fill>
  </fills>
  <borders count="14">
    <border>
      <left/>
      <right/>
      <top/>
      <bottom/>
      <diagonal/>
    </border>
    <border>
      <left/>
      <right/>
      <top/>
      <bottom style="thin">
        <color theme="0" tint="-0.14999847407452621"/>
      </bottom>
      <diagonal/>
    </border>
    <border>
      <left/>
      <right/>
      <top style="thin">
        <color theme="0" tint="-0.14999847407452621"/>
      </top>
      <bottom style="thin">
        <color theme="0" tint="-0.14999847407452621"/>
      </bottom>
      <diagonal/>
    </border>
    <border>
      <left style="thin">
        <color theme="6"/>
      </left>
      <right/>
      <top style="thin">
        <color theme="6"/>
      </top>
      <bottom style="thin">
        <color theme="0" tint="-0.14999847407452621"/>
      </bottom>
      <diagonal/>
    </border>
    <border>
      <left/>
      <right/>
      <top style="thin">
        <color theme="6"/>
      </top>
      <bottom style="thin">
        <color theme="0" tint="-0.14999847407452621"/>
      </bottom>
      <diagonal/>
    </border>
    <border>
      <left/>
      <right style="thin">
        <color theme="6"/>
      </right>
      <top style="thin">
        <color theme="6"/>
      </top>
      <bottom style="thin">
        <color theme="0" tint="-0.14999847407452621"/>
      </bottom>
      <diagonal/>
    </border>
    <border>
      <left style="thin">
        <color theme="6"/>
      </left>
      <right/>
      <top style="thin">
        <color theme="0" tint="-0.14999847407452621"/>
      </top>
      <bottom style="thin">
        <color theme="0" tint="-0.14999847407452621"/>
      </bottom>
      <diagonal/>
    </border>
    <border>
      <left/>
      <right style="thin">
        <color theme="6"/>
      </right>
      <top style="thin">
        <color theme="0" tint="-0.14999847407452621"/>
      </top>
      <bottom style="thin">
        <color theme="0" tint="-0.14999847407452621"/>
      </bottom>
      <diagonal/>
    </border>
    <border>
      <left/>
      <right/>
      <top style="thin">
        <color theme="0" tint="-0.14999847407452621"/>
      </top>
      <bottom style="thin">
        <color theme="6"/>
      </bottom>
      <diagonal/>
    </border>
    <border>
      <left/>
      <right style="thin">
        <color theme="6"/>
      </right>
      <top style="thin">
        <color theme="0" tint="-0.14999847407452621"/>
      </top>
      <bottom style="thin">
        <color theme="6"/>
      </bottom>
      <diagonal/>
    </border>
    <border>
      <left style="thin">
        <color theme="6"/>
      </left>
      <right/>
      <top/>
      <bottom style="thin">
        <color theme="0" tint="-0.14999847407452621"/>
      </bottom>
      <diagonal/>
    </border>
    <border>
      <left style="thin">
        <color theme="6"/>
      </left>
      <right/>
      <top/>
      <bottom style="thin">
        <color theme="6"/>
      </bottom>
      <diagonal/>
    </border>
    <border>
      <left/>
      <right/>
      <top/>
      <bottom style="thin">
        <color theme="6"/>
      </bottom>
      <diagonal/>
    </border>
    <border>
      <left/>
      <right/>
      <top style="thin">
        <color theme="0" tint="-0.14999847407452621"/>
      </top>
      <bottom style="thin">
        <color indexed="64"/>
      </bottom>
      <diagonal/>
    </border>
  </borders>
  <cellStyleXfs count="3">
    <xf numFmtId="0" fontId="0" fillId="0" borderId="0"/>
    <xf numFmtId="9" fontId="2" fillId="0" borderId="0" applyFont="0" applyFill="0" applyBorder="0" applyAlignment="0" applyProtection="0"/>
    <xf numFmtId="0" fontId="3" fillId="0" borderId="0" applyNumberFormat="0" applyFill="0" applyBorder="0" applyAlignment="0" applyProtection="0"/>
  </cellStyleXfs>
  <cellXfs count="116">
    <xf numFmtId="0" fontId="0" fillId="0" borderId="0" xfId="0"/>
    <xf numFmtId="0" fontId="5" fillId="0" borderId="0" xfId="0" applyFont="1"/>
    <xf numFmtId="0" fontId="4" fillId="0" borderId="0" xfId="0" applyFont="1" applyAlignment="1">
      <alignment horizontal="left" vertical="top" wrapText="1"/>
    </xf>
    <xf numFmtId="0" fontId="0" fillId="0" borderId="0" xfId="0" applyAlignment="1">
      <alignment horizontal="left" vertical="top" wrapText="1"/>
    </xf>
    <xf numFmtId="0" fontId="0" fillId="2" borderId="0" xfId="0" applyFill="1" applyAlignment="1">
      <alignment horizontal="left" vertical="top" wrapText="1"/>
    </xf>
    <xf numFmtId="0" fontId="0" fillId="5" borderId="0" xfId="0" applyFill="1"/>
    <xf numFmtId="0" fontId="0" fillId="5" borderId="0" xfId="0" applyFill="1" applyAlignment="1">
      <alignment horizontal="left" vertical="top" wrapText="1"/>
    </xf>
    <xf numFmtId="0" fontId="0" fillId="14" borderId="0" xfId="0" applyFill="1" applyAlignment="1">
      <alignment horizontal="left" vertical="top" wrapText="1"/>
    </xf>
    <xf numFmtId="0" fontId="4" fillId="5" borderId="0" xfId="0" applyFont="1" applyFill="1" applyAlignment="1">
      <alignment horizontal="left" vertical="top" wrapText="1"/>
    </xf>
    <xf numFmtId="0" fontId="5" fillId="5" borderId="0" xfId="0" applyFont="1" applyFill="1"/>
    <xf numFmtId="0" fontId="0" fillId="5" borderId="0" xfId="0" applyFill="1" applyAlignment="1">
      <alignment vertical="center"/>
    </xf>
    <xf numFmtId="0" fontId="0" fillId="0" borderId="0" xfId="0" applyAlignment="1">
      <alignment vertical="center"/>
    </xf>
    <xf numFmtId="0" fontId="0" fillId="12" borderId="0" xfId="0" applyFill="1" applyAlignment="1">
      <alignment horizontal="left" vertical="top" wrapText="1"/>
    </xf>
    <xf numFmtId="0" fontId="0" fillId="11" borderId="0" xfId="0" applyFill="1"/>
    <xf numFmtId="0" fontId="5" fillId="5" borderId="0" xfId="0" applyFont="1" applyFill="1" applyAlignment="1">
      <alignment horizontal="left" vertical="top" wrapText="1"/>
    </xf>
    <xf numFmtId="0" fontId="5" fillId="0" borderId="0" xfId="0" applyFont="1" applyAlignment="1">
      <alignment horizontal="left" vertical="top" wrapText="1"/>
    </xf>
    <xf numFmtId="0" fontId="5" fillId="12" borderId="0" xfId="0" applyFont="1" applyFill="1" applyAlignment="1">
      <alignment horizontal="left" vertical="top" wrapText="1"/>
    </xf>
    <xf numFmtId="0" fontId="8" fillId="5" borderId="0" xfId="0" applyFont="1" applyFill="1"/>
    <xf numFmtId="0" fontId="7" fillId="5" borderId="0" xfId="0" applyFont="1" applyFill="1"/>
    <xf numFmtId="0" fontId="7" fillId="5" borderId="0" xfId="0" applyFont="1" applyFill="1" applyAlignment="1">
      <alignment shrinkToFit="1"/>
    </xf>
    <xf numFmtId="0" fontId="11" fillId="5" borderId="0" xfId="0" applyFont="1" applyFill="1"/>
    <xf numFmtId="0" fontId="11" fillId="5" borderId="0" xfId="0" applyFont="1" applyFill="1" applyAlignment="1">
      <alignment vertical="top"/>
    </xf>
    <xf numFmtId="0" fontId="14" fillId="10" borderId="0" xfId="0" applyFont="1" applyFill="1" applyAlignment="1">
      <alignment horizontal="left" vertical="center" wrapText="1"/>
    </xf>
    <xf numFmtId="0" fontId="16" fillId="5" borderId="3" xfId="2" applyFont="1" applyFill="1" applyBorder="1" applyAlignment="1">
      <alignment horizontal="left" vertical="top" wrapText="1"/>
    </xf>
    <xf numFmtId="0" fontId="11" fillId="5" borderId="4" xfId="0" applyFont="1" applyFill="1" applyBorder="1" applyAlignment="1">
      <alignment horizontal="left" vertical="top" wrapText="1"/>
    </xf>
    <xf numFmtId="0" fontId="17" fillId="5" borderId="10" xfId="0" applyFont="1" applyFill="1" applyBorder="1" applyAlignment="1">
      <alignment horizontal="left" vertical="top" wrapText="1"/>
    </xf>
    <xf numFmtId="0" fontId="11" fillId="5" borderId="2" xfId="0" applyFont="1" applyFill="1" applyBorder="1" applyAlignment="1">
      <alignment horizontal="left" vertical="top" wrapText="1"/>
    </xf>
    <xf numFmtId="0" fontId="17" fillId="5" borderId="11" xfId="0" applyFont="1" applyFill="1" applyBorder="1" applyAlignment="1">
      <alignment horizontal="left" vertical="top" wrapText="1"/>
    </xf>
    <xf numFmtId="0" fontId="11" fillId="5" borderId="8" xfId="0" applyFont="1" applyFill="1" applyBorder="1" applyAlignment="1">
      <alignment horizontal="left" vertical="top" wrapText="1"/>
    </xf>
    <xf numFmtId="0" fontId="11" fillId="5" borderId="1" xfId="0" applyFont="1" applyFill="1" applyBorder="1" applyAlignment="1">
      <alignment horizontal="left" vertical="top" wrapText="1"/>
    </xf>
    <xf numFmtId="0" fontId="11" fillId="5" borderId="12" xfId="0" applyFont="1" applyFill="1" applyBorder="1" applyAlignment="1">
      <alignment horizontal="left" vertical="top" wrapText="1"/>
    </xf>
    <xf numFmtId="0" fontId="16" fillId="5" borderId="10" xfId="2" applyFont="1" applyFill="1" applyBorder="1" applyAlignment="1">
      <alignment horizontal="left" vertical="top" wrapText="1"/>
    </xf>
    <xf numFmtId="0" fontId="14" fillId="3" borderId="0" xfId="0" applyFont="1" applyFill="1" applyAlignment="1">
      <alignment horizontal="left" vertical="center" wrapText="1"/>
    </xf>
    <xf numFmtId="0" fontId="12" fillId="7" borderId="0" xfId="0" applyFont="1" applyFill="1" applyAlignment="1">
      <alignment horizontal="left" vertical="center" wrapText="1"/>
    </xf>
    <xf numFmtId="0" fontId="15" fillId="10" borderId="0" xfId="0" applyFont="1" applyFill="1" applyAlignment="1">
      <alignment horizontal="left" vertical="center" wrapText="1"/>
    </xf>
    <xf numFmtId="0" fontId="12" fillId="8" borderId="0" xfId="0" applyFont="1" applyFill="1" applyAlignment="1">
      <alignment horizontal="left" vertical="center" wrapText="1"/>
    </xf>
    <xf numFmtId="0" fontId="14" fillId="13" borderId="0" xfId="0" applyFont="1" applyFill="1" applyAlignment="1">
      <alignment horizontal="left" vertical="center" wrapText="1"/>
    </xf>
    <xf numFmtId="0" fontId="18" fillId="0" borderId="1" xfId="2" applyFont="1" applyBorder="1" applyAlignment="1">
      <alignment horizontal="left" vertical="top" wrapText="1"/>
    </xf>
    <xf numFmtId="0" fontId="16" fillId="0" borderId="1" xfId="2" applyFont="1" applyBorder="1" applyAlignment="1">
      <alignment horizontal="left" vertical="top" wrapText="1"/>
    </xf>
    <xf numFmtId="0" fontId="11" fillId="6" borderId="1" xfId="0" applyFont="1" applyFill="1" applyBorder="1" applyAlignment="1">
      <alignment horizontal="left" vertical="top" wrapText="1"/>
    </xf>
    <xf numFmtId="0" fontId="11" fillId="12" borderId="1" xfId="0" applyFont="1" applyFill="1" applyBorder="1" applyAlignment="1">
      <alignment horizontal="center" vertical="top" wrapText="1"/>
    </xf>
    <xf numFmtId="0" fontId="11" fillId="4" borderId="1" xfId="0" applyFont="1" applyFill="1" applyBorder="1" applyAlignment="1">
      <alignment horizontal="left" vertical="top" wrapText="1"/>
    </xf>
    <xf numFmtId="0" fontId="11" fillId="9" borderId="1" xfId="0" applyFont="1" applyFill="1" applyBorder="1" applyAlignment="1">
      <alignment horizontal="left" vertical="top" wrapText="1"/>
    </xf>
    <xf numFmtId="0" fontId="11" fillId="15" borderId="1" xfId="0" applyFont="1" applyFill="1" applyBorder="1" applyAlignment="1">
      <alignment horizontal="left" vertical="top" wrapText="1"/>
    </xf>
    <xf numFmtId="0" fontId="17" fillId="0" borderId="1" xfId="0" applyFont="1" applyBorder="1" applyAlignment="1">
      <alignment horizontal="left" vertical="top" wrapText="1"/>
    </xf>
    <xf numFmtId="0" fontId="19" fillId="0" borderId="1" xfId="0" applyFont="1" applyBorder="1" applyAlignment="1">
      <alignment horizontal="left" vertical="top" wrapText="1"/>
    </xf>
    <xf numFmtId="0" fontId="17" fillId="0" borderId="0" xfId="0" applyFont="1" applyAlignment="1">
      <alignment horizontal="left" vertical="top" wrapText="1"/>
    </xf>
    <xf numFmtId="0" fontId="19" fillId="0" borderId="0" xfId="0" applyFont="1" applyAlignment="1">
      <alignment horizontal="left" vertical="top" wrapText="1"/>
    </xf>
    <xf numFmtId="0" fontId="11" fillId="6" borderId="0" xfId="0" applyFont="1" applyFill="1" applyAlignment="1">
      <alignment horizontal="left" vertical="top" wrapText="1"/>
    </xf>
    <xf numFmtId="0" fontId="11" fillId="12" borderId="0" xfId="0" applyFont="1" applyFill="1" applyAlignment="1">
      <alignment horizontal="center" vertical="top" wrapText="1"/>
    </xf>
    <xf numFmtId="0" fontId="11" fillId="4" borderId="0" xfId="0" applyFont="1" applyFill="1" applyAlignment="1">
      <alignment horizontal="left" vertical="top" wrapText="1"/>
    </xf>
    <xf numFmtId="0" fontId="11" fillId="9" borderId="0" xfId="0" applyFont="1" applyFill="1" applyAlignment="1">
      <alignment horizontal="left" vertical="top" wrapText="1"/>
    </xf>
    <xf numFmtId="0" fontId="11" fillId="15" borderId="0" xfId="0" applyFont="1" applyFill="1" applyAlignment="1">
      <alignment horizontal="left" vertical="top" wrapText="1"/>
    </xf>
    <xf numFmtId="0" fontId="17" fillId="0" borderId="0" xfId="2" applyFont="1" applyAlignment="1">
      <alignment horizontal="left" vertical="top" wrapText="1"/>
    </xf>
    <xf numFmtId="0" fontId="16" fillId="0" borderId="0" xfId="2" applyFont="1" applyAlignment="1">
      <alignment horizontal="left" vertical="top" wrapText="1"/>
    </xf>
    <xf numFmtId="0" fontId="17" fillId="0" borderId="1" xfId="2" applyFont="1" applyBorder="1" applyAlignment="1">
      <alignment horizontal="left" vertical="top" wrapText="1"/>
    </xf>
    <xf numFmtId="0" fontId="18" fillId="0" borderId="0" xfId="2" applyFont="1" applyAlignment="1">
      <alignment horizontal="left" vertical="top" wrapText="1"/>
    </xf>
    <xf numFmtId="0" fontId="20" fillId="0" borderId="0" xfId="2" applyFont="1" applyAlignment="1">
      <alignment horizontal="left" vertical="top" wrapText="1"/>
    </xf>
    <xf numFmtId="0" fontId="21" fillId="5" borderId="0" xfId="0" applyFont="1" applyFill="1" applyAlignment="1">
      <alignment horizontal="left" vertical="top" wrapText="1"/>
    </xf>
    <xf numFmtId="0" fontId="21" fillId="12" borderId="0" xfId="0" applyFont="1" applyFill="1" applyAlignment="1">
      <alignment horizontal="center" vertical="top" wrapText="1"/>
    </xf>
    <xf numFmtId="0" fontId="21" fillId="0" borderId="0" xfId="0" applyFont="1" applyAlignment="1">
      <alignment horizontal="left" vertical="top" wrapText="1"/>
    </xf>
    <xf numFmtId="0" fontId="14" fillId="0" borderId="0" xfId="0" applyFont="1" applyAlignment="1">
      <alignment horizontal="left" vertical="top" wrapText="1"/>
    </xf>
    <xf numFmtId="0" fontId="15" fillId="3" borderId="0" xfId="0" applyFont="1" applyFill="1" applyAlignment="1">
      <alignment horizontal="left" vertical="center" wrapText="1"/>
    </xf>
    <xf numFmtId="0" fontId="22" fillId="12" borderId="0" xfId="0" applyFont="1" applyFill="1" applyAlignment="1">
      <alignment horizontal="center" vertical="top" wrapText="1"/>
    </xf>
    <xf numFmtId="0" fontId="15" fillId="13" borderId="0" xfId="0" applyFont="1" applyFill="1" applyAlignment="1">
      <alignment horizontal="left" vertical="center" wrapText="1"/>
    </xf>
    <xf numFmtId="0" fontId="21" fillId="12" borderId="0" xfId="0" applyFont="1" applyFill="1" applyAlignment="1">
      <alignment horizontal="left" vertical="top" wrapText="1"/>
    </xf>
    <xf numFmtId="0" fontId="23" fillId="10" borderId="0" xfId="0" applyFont="1" applyFill="1" applyAlignment="1">
      <alignment vertical="center"/>
    </xf>
    <xf numFmtId="0" fontId="22" fillId="10" borderId="0" xfId="0" applyFont="1" applyFill="1"/>
    <xf numFmtId="0" fontId="22" fillId="10" borderId="0" xfId="0" applyFont="1" applyFill="1" applyAlignment="1">
      <alignment vertical="center"/>
    </xf>
    <xf numFmtId="0" fontId="24" fillId="10" borderId="0" xfId="0" applyFont="1" applyFill="1" applyAlignment="1">
      <alignment vertical="center"/>
    </xf>
    <xf numFmtId="0" fontId="25" fillId="3" borderId="0" xfId="0" applyFont="1" applyFill="1" applyAlignment="1">
      <alignment vertical="center"/>
    </xf>
    <xf numFmtId="0" fontId="15" fillId="3" borderId="0" xfId="0" applyFont="1" applyFill="1" applyAlignment="1">
      <alignment vertical="center"/>
    </xf>
    <xf numFmtId="0" fontId="22" fillId="3" borderId="0" xfId="0" applyFont="1" applyFill="1" applyAlignment="1">
      <alignment vertical="center"/>
    </xf>
    <xf numFmtId="0" fontId="16" fillId="6" borderId="0" xfId="2" applyFont="1" applyFill="1" applyBorder="1" applyAlignment="1">
      <alignment horizontal="left" vertical="center" wrapText="1"/>
    </xf>
    <xf numFmtId="0" fontId="26" fillId="6" borderId="0" xfId="2" applyFont="1" applyFill="1" applyBorder="1" applyAlignment="1">
      <alignment horizontal="left" vertical="center" wrapText="1"/>
    </xf>
    <xf numFmtId="0" fontId="11" fillId="6" borderId="0" xfId="0" applyFont="1" applyFill="1" applyAlignment="1">
      <alignment vertical="center"/>
    </xf>
    <xf numFmtId="0" fontId="21" fillId="6" borderId="0" xfId="0" applyFont="1" applyFill="1" applyAlignment="1">
      <alignment vertical="center"/>
    </xf>
    <xf numFmtId="0" fontId="27" fillId="5" borderId="0" xfId="2" applyFont="1" applyFill="1" applyBorder="1" applyAlignment="1">
      <alignment horizontal="left" vertical="center" wrapText="1"/>
    </xf>
    <xf numFmtId="0" fontId="21" fillId="5" borderId="0" xfId="0" applyFont="1" applyFill="1" applyAlignment="1">
      <alignment vertical="center"/>
    </xf>
    <xf numFmtId="0" fontId="28" fillId="7" borderId="0" xfId="0" applyFont="1" applyFill="1" applyAlignment="1">
      <alignment vertical="center"/>
    </xf>
    <xf numFmtId="0" fontId="29" fillId="7" borderId="0" xfId="0" applyFont="1" applyFill="1" applyAlignment="1">
      <alignment vertical="center"/>
    </xf>
    <xf numFmtId="0" fontId="21" fillId="7" borderId="0" xfId="0" applyFont="1" applyFill="1" applyAlignment="1">
      <alignment vertical="center"/>
    </xf>
    <xf numFmtId="0" fontId="16" fillId="4" borderId="0" xfId="2" applyFont="1" applyFill="1" applyBorder="1" applyAlignment="1">
      <alignment horizontal="left" vertical="center" wrapText="1"/>
    </xf>
    <xf numFmtId="0" fontId="26" fillId="4" borderId="0" xfId="2" applyFont="1" applyFill="1" applyBorder="1" applyAlignment="1">
      <alignment horizontal="left" vertical="center" wrapText="1"/>
    </xf>
    <xf numFmtId="0" fontId="11" fillId="4" borderId="0" xfId="0" applyFont="1" applyFill="1" applyAlignment="1">
      <alignment vertical="center"/>
    </xf>
    <xf numFmtId="0" fontId="21" fillId="4" borderId="0" xfId="0" applyFont="1" applyFill="1" applyAlignment="1">
      <alignment vertical="center"/>
    </xf>
    <xf numFmtId="0" fontId="30" fillId="8" borderId="0" xfId="0" applyFont="1" applyFill="1" applyAlignment="1">
      <alignment vertical="center"/>
    </xf>
    <xf numFmtId="0" fontId="14" fillId="5" borderId="0" xfId="0" applyFont="1" applyFill="1" applyAlignment="1">
      <alignment vertical="center"/>
    </xf>
    <xf numFmtId="0" fontId="11" fillId="9" borderId="0" xfId="0" applyFont="1" applyFill="1" applyAlignment="1">
      <alignment vertical="center"/>
    </xf>
    <xf numFmtId="0" fontId="11" fillId="5" borderId="0" xfId="0" applyFont="1" applyFill="1" applyAlignment="1">
      <alignment vertical="center"/>
    </xf>
    <xf numFmtId="0" fontId="31" fillId="9" borderId="0" xfId="0" applyFont="1" applyFill="1" applyAlignment="1">
      <alignment vertical="center"/>
    </xf>
    <xf numFmtId="0" fontId="31" fillId="5" borderId="0" xfId="0" applyFont="1" applyFill="1" applyAlignment="1">
      <alignment vertical="center"/>
    </xf>
    <xf numFmtId="0" fontId="11" fillId="5" borderId="3" xfId="0" applyFont="1" applyFill="1" applyBorder="1" applyAlignment="1">
      <alignment vertical="center"/>
    </xf>
    <xf numFmtId="9" fontId="31" fillId="12" borderId="4" xfId="1" applyFont="1" applyFill="1" applyBorder="1" applyAlignment="1">
      <alignment vertical="center"/>
    </xf>
    <xf numFmtId="0" fontId="11" fillId="5" borderId="4" xfId="0" applyFont="1" applyFill="1" applyBorder="1" applyAlignment="1">
      <alignment vertical="center"/>
    </xf>
    <xf numFmtId="9" fontId="31" fillId="12" borderId="5" xfId="1" applyFont="1" applyFill="1" applyBorder="1" applyAlignment="1">
      <alignment vertical="center"/>
    </xf>
    <xf numFmtId="0" fontId="11" fillId="5" borderId="6" xfId="0" applyFont="1" applyFill="1" applyBorder="1" applyAlignment="1">
      <alignment vertical="center"/>
    </xf>
    <xf numFmtId="9" fontId="31" fillId="12" borderId="2" xfId="1" applyFont="1" applyFill="1" applyBorder="1" applyAlignment="1">
      <alignment vertical="center"/>
    </xf>
    <xf numFmtId="0" fontId="11" fillId="5" borderId="2" xfId="0" applyFont="1" applyFill="1" applyBorder="1" applyAlignment="1">
      <alignment vertical="center"/>
    </xf>
    <xf numFmtId="9" fontId="31" fillId="12" borderId="7" xfId="1" applyFont="1" applyFill="1" applyBorder="1" applyAlignment="1">
      <alignment vertical="center"/>
    </xf>
    <xf numFmtId="9" fontId="31" fillId="12" borderId="8" xfId="1" applyFont="1" applyFill="1" applyBorder="1" applyAlignment="1">
      <alignment vertical="center"/>
    </xf>
    <xf numFmtId="9" fontId="31" fillId="12" borderId="9" xfId="1" applyFont="1" applyFill="1" applyBorder="1" applyAlignment="1">
      <alignment vertical="center"/>
    </xf>
    <xf numFmtId="0" fontId="21" fillId="0" borderId="0" xfId="0" applyFont="1"/>
    <xf numFmtId="0" fontId="32" fillId="10" borderId="0" xfId="0" applyFont="1" applyFill="1" applyAlignment="1">
      <alignment vertical="center"/>
    </xf>
    <xf numFmtId="0" fontId="3" fillId="4" borderId="0" xfId="2" applyFill="1" applyBorder="1" applyAlignment="1">
      <alignment horizontal="left" vertical="center" wrapText="1"/>
    </xf>
    <xf numFmtId="0" fontId="12" fillId="0" borderId="1" xfId="2" applyFont="1" applyBorder="1" applyAlignment="1">
      <alignment horizontal="left" vertical="top" wrapText="1"/>
    </xf>
    <xf numFmtId="0" fontId="16" fillId="5" borderId="1" xfId="2" applyFont="1" applyFill="1" applyBorder="1" applyAlignment="1">
      <alignment horizontal="left" vertical="top" wrapText="1"/>
    </xf>
    <xf numFmtId="0" fontId="11" fillId="5" borderId="13" xfId="0" applyFont="1" applyFill="1" applyBorder="1" applyAlignment="1">
      <alignment horizontal="left" vertical="top" wrapText="1"/>
    </xf>
    <xf numFmtId="0" fontId="16" fillId="5" borderId="13" xfId="2" applyFont="1" applyFill="1" applyBorder="1" applyAlignment="1">
      <alignment horizontal="left" vertical="top" wrapText="1"/>
    </xf>
    <xf numFmtId="0" fontId="13" fillId="5" borderId="0" xfId="0" applyFont="1" applyFill="1" applyAlignment="1">
      <alignment horizontal="left" vertical="top" wrapText="1"/>
    </xf>
    <xf numFmtId="0" fontId="12" fillId="5" borderId="0" xfId="0" applyFont="1" applyFill="1" applyAlignment="1">
      <alignment horizontal="left" vertical="top"/>
    </xf>
    <xf numFmtId="0" fontId="11" fillId="5" borderId="0" xfId="0" applyFont="1" applyFill="1" applyAlignment="1">
      <alignment horizontal="left" vertical="top"/>
    </xf>
    <xf numFmtId="0" fontId="11" fillId="5" borderId="0" xfId="0" applyFont="1" applyFill="1" applyAlignment="1">
      <alignment horizontal="left" vertical="top" wrapText="1"/>
    </xf>
    <xf numFmtId="0" fontId="6" fillId="5" borderId="0" xfId="0" applyFont="1" applyFill="1" applyAlignment="1">
      <alignment horizontal="left" vertical="top" wrapText="1"/>
    </xf>
    <xf numFmtId="0" fontId="10" fillId="5" borderId="0" xfId="0" applyFont="1" applyFill="1" applyAlignment="1">
      <alignment horizontal="left" vertical="top" wrapText="1"/>
    </xf>
    <xf numFmtId="0" fontId="9" fillId="5" borderId="0" xfId="0" applyFont="1" applyFill="1" applyAlignment="1">
      <alignment horizontal="left" vertical="top" wrapText="1"/>
    </xf>
  </cellXfs>
  <cellStyles count="3">
    <cellStyle name="Hyperlink" xfId="2" builtinId="8"/>
    <cellStyle name="Normal" xfId="0" builtinId="0"/>
    <cellStyle name="Percent" xfId="1" builtinId="5"/>
  </cellStyles>
  <dxfs count="29">
    <dxf>
      <font>
        <strike val="0"/>
        <outline val="0"/>
        <shadow val="0"/>
        <u/>
        <vertAlign val="baseline"/>
        <sz val="11"/>
        <color theme="3"/>
        <name val="Arial"/>
        <family val="3"/>
        <scheme val="minor"/>
      </font>
      <fill>
        <patternFill patternType="solid">
          <fgColor indexed="64"/>
          <bgColor theme="0"/>
        </patternFill>
      </fill>
      <alignment horizontal="left" vertical="top" textRotation="0" wrapText="1" indent="0" justifyLastLine="0" shrinkToFit="0" readingOrder="0"/>
      <border diagonalUp="0" diagonalDown="0">
        <left/>
        <right/>
        <top/>
        <bottom style="thin">
          <color theme="0" tint="-0.14999847407452621"/>
        </bottom>
        <vertical/>
        <horizontal/>
      </border>
    </dxf>
    <dxf>
      <font>
        <b val="0"/>
        <i val="0"/>
        <strike val="0"/>
        <condense val="0"/>
        <extend val="0"/>
        <outline val="0"/>
        <shadow val="0"/>
        <u val="none"/>
        <vertAlign val="baseline"/>
        <sz val="11"/>
        <color theme="6"/>
        <name val="Arial"/>
        <family val="3"/>
        <scheme val="minor"/>
      </font>
      <fill>
        <patternFill patternType="solid">
          <fgColor indexed="64"/>
          <bgColor theme="0"/>
        </patternFill>
      </fill>
      <alignment horizontal="left" vertical="top" textRotation="0" wrapText="1" indent="0" justifyLastLine="0" shrinkToFit="0" readingOrder="0"/>
      <border diagonalUp="0" diagonalDown="0">
        <left/>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theme="6"/>
        <name val="Arial"/>
        <family val="3"/>
        <scheme val="minor"/>
      </font>
      <fill>
        <patternFill patternType="solid">
          <fgColor indexed="64"/>
          <bgColor theme="0"/>
        </patternFill>
      </fill>
      <alignment horizontal="left" vertical="top" textRotation="0" wrapText="1" indent="0" justifyLastLine="0" shrinkToFit="0" readingOrder="0"/>
    </dxf>
    <dxf>
      <font>
        <b/>
        <i val="0"/>
        <strike val="0"/>
        <condense val="0"/>
        <extend val="0"/>
        <outline val="0"/>
        <shadow val="0"/>
        <u val="none"/>
        <vertAlign val="baseline"/>
        <sz val="11"/>
        <color theme="3"/>
        <name val="Arial"/>
        <family val="3"/>
        <scheme val="minor"/>
      </font>
      <fill>
        <patternFill patternType="solid">
          <fgColor indexed="64"/>
          <bgColor theme="0"/>
        </patternFill>
      </fill>
      <alignment horizontal="left" vertical="top" textRotation="0" wrapText="1" indent="0" justifyLastLine="0" shrinkToFit="0" readingOrder="0"/>
      <border diagonalUp="0" diagonalDown="0" outline="0">
        <left style="thin">
          <color theme="6"/>
        </left>
        <right/>
      </border>
    </dxf>
    <dxf>
      <font>
        <strike val="0"/>
        <outline val="0"/>
        <shadow val="0"/>
        <vertAlign val="baseline"/>
        <sz val="11"/>
        <color theme="6"/>
        <name val="Arial"/>
        <family val="3"/>
        <scheme val="minor"/>
      </font>
      <fill>
        <patternFill patternType="solid">
          <fgColor indexed="64"/>
          <bgColor theme="0"/>
        </patternFill>
      </fill>
    </dxf>
    <dxf>
      <font>
        <b/>
        <i val="0"/>
        <strike val="0"/>
        <condense val="0"/>
        <extend val="0"/>
        <outline val="0"/>
        <shadow val="0"/>
        <u val="none"/>
        <vertAlign val="baseline"/>
        <sz val="11"/>
        <color theme="1"/>
        <name val="Arial"/>
        <family val="3"/>
        <scheme val="minor"/>
      </font>
      <fill>
        <patternFill patternType="solid">
          <fgColor indexed="64"/>
          <bgColor theme="6"/>
        </patternFill>
      </fill>
      <alignment horizontal="left" vertical="center" textRotation="0" wrapText="1" indent="0" justifyLastLine="0" shrinkToFit="0" readingOrder="0"/>
    </dxf>
    <dxf>
      <font>
        <b val="0"/>
        <i val="0"/>
        <strike val="0"/>
        <condense val="0"/>
        <extend val="0"/>
        <outline val="0"/>
        <shadow val="0"/>
        <u val="none"/>
        <vertAlign val="baseline"/>
        <sz val="11"/>
        <color theme="6"/>
        <name val="Arial"/>
        <family val="3"/>
        <scheme val="minor"/>
      </font>
      <fill>
        <patternFill patternType="solid">
          <fgColor indexed="64"/>
          <bgColor theme="6" tint="0.89999084444715716"/>
        </patternFill>
      </fill>
      <alignment horizontal="center" vertical="top" textRotation="0" wrapText="1" indent="0" justifyLastLine="0" shrinkToFit="0" readingOrder="0"/>
    </dxf>
    <dxf>
      <font>
        <b val="0"/>
        <i val="0"/>
        <strike val="0"/>
        <condense val="0"/>
        <extend val="0"/>
        <outline val="0"/>
        <shadow val="0"/>
        <u val="none"/>
        <vertAlign val="baseline"/>
        <sz val="11"/>
        <color theme="6"/>
        <name val="Arial"/>
        <family val="3"/>
        <scheme val="minor"/>
      </font>
      <fill>
        <patternFill patternType="solid">
          <fgColor indexed="64"/>
          <bgColor theme="5" tint="0.79998168889431442"/>
        </patternFill>
      </fill>
      <alignment horizontal="left" vertical="top" textRotation="0" wrapText="1" indent="0" justifyLastLine="0" shrinkToFit="0" readingOrder="0"/>
    </dxf>
    <dxf>
      <font>
        <b val="0"/>
        <i val="0"/>
        <strike val="0"/>
        <condense val="0"/>
        <extend val="0"/>
        <outline val="0"/>
        <shadow val="0"/>
        <u val="none"/>
        <vertAlign val="baseline"/>
        <sz val="11"/>
        <color theme="6"/>
        <name val="Arial"/>
        <family val="3"/>
        <scheme val="minor"/>
      </font>
      <fill>
        <patternFill patternType="solid">
          <fgColor indexed="64"/>
          <bgColor theme="6" tint="0.89999084444715716"/>
        </patternFill>
      </fill>
      <alignment horizontal="center" vertical="top" textRotation="0" wrapText="1" indent="0" justifyLastLine="0" shrinkToFit="0" readingOrder="0"/>
    </dxf>
    <dxf>
      <font>
        <b val="0"/>
        <i val="0"/>
        <strike val="0"/>
        <condense val="0"/>
        <extend val="0"/>
        <outline val="0"/>
        <shadow val="0"/>
        <u val="none"/>
        <vertAlign val="baseline"/>
        <sz val="11"/>
        <color theme="6"/>
        <name val="Arial"/>
        <family val="3"/>
        <scheme val="minor"/>
      </font>
      <fill>
        <patternFill patternType="solid">
          <fgColor indexed="64"/>
          <bgColor theme="4" tint="0.79998168889431442"/>
        </patternFill>
      </fill>
      <alignment horizontal="left" vertical="top" textRotation="0" wrapText="1" indent="0" justifyLastLine="0" shrinkToFit="0" readingOrder="0"/>
    </dxf>
    <dxf>
      <font>
        <b val="0"/>
        <i val="0"/>
        <strike val="0"/>
        <condense val="0"/>
        <extend val="0"/>
        <outline val="0"/>
        <shadow val="0"/>
        <u val="none"/>
        <vertAlign val="baseline"/>
        <sz val="11"/>
        <color theme="6"/>
        <name val="Arial"/>
        <family val="3"/>
        <scheme val="minor"/>
      </font>
      <fill>
        <patternFill patternType="solid">
          <fgColor indexed="64"/>
          <bgColor theme="6" tint="0.89999084444715716"/>
        </patternFill>
      </fill>
      <alignment horizontal="center" vertical="top" textRotation="0" wrapText="1" indent="0" justifyLastLine="0" shrinkToFit="0" readingOrder="0"/>
    </dxf>
    <dxf>
      <font>
        <b val="0"/>
        <i val="0"/>
        <strike val="0"/>
        <condense val="0"/>
        <extend val="0"/>
        <outline val="0"/>
        <shadow val="0"/>
        <u val="none"/>
        <vertAlign val="baseline"/>
        <sz val="11"/>
        <color theme="6"/>
        <name val="Arial"/>
        <family val="3"/>
        <scheme val="minor"/>
      </font>
      <fill>
        <patternFill patternType="solid">
          <fgColor indexed="64"/>
          <bgColor theme="2" tint="0.79998168889431442"/>
        </patternFill>
      </fill>
      <alignment horizontal="left" vertical="top" textRotation="0" wrapText="1" indent="0" justifyLastLine="0" shrinkToFit="0" readingOrder="0"/>
    </dxf>
    <dxf>
      <font>
        <b val="0"/>
        <i val="0"/>
        <strike val="0"/>
        <condense val="0"/>
        <extend val="0"/>
        <outline val="0"/>
        <shadow val="0"/>
        <u val="none"/>
        <vertAlign val="baseline"/>
        <sz val="11"/>
        <color theme="6"/>
        <name val="Arial"/>
        <family val="3"/>
        <scheme val="minor"/>
      </font>
      <fill>
        <patternFill patternType="solid">
          <fgColor indexed="64"/>
          <bgColor theme="6" tint="0.89999084444715716"/>
        </patternFill>
      </fill>
      <alignment horizontal="center" vertical="top" textRotation="0" wrapText="1" indent="0" justifyLastLine="0" shrinkToFit="0" readingOrder="0"/>
    </dxf>
    <dxf>
      <font>
        <b val="0"/>
        <i val="0"/>
        <strike val="0"/>
        <condense val="0"/>
        <extend val="0"/>
        <outline val="0"/>
        <shadow val="0"/>
        <u val="none"/>
        <vertAlign val="baseline"/>
        <sz val="11"/>
        <color theme="6"/>
        <name val="Arial"/>
        <family val="3"/>
        <scheme val="minor"/>
      </font>
      <fill>
        <patternFill patternType="solid">
          <fgColor indexed="64"/>
          <bgColor theme="3" tint="0.79998168889431442"/>
        </patternFill>
      </fill>
      <alignment horizontal="left" vertical="top" textRotation="0" wrapText="1" indent="0" justifyLastLine="0" shrinkToFit="0" readingOrder="0"/>
    </dxf>
    <dxf>
      <font>
        <b val="0"/>
        <i val="0"/>
        <strike val="0"/>
        <condense val="0"/>
        <extend val="0"/>
        <outline val="0"/>
        <shadow val="0"/>
        <u val="none"/>
        <vertAlign val="baseline"/>
        <sz val="11"/>
        <color theme="3"/>
        <name val="Arial"/>
        <family val="3"/>
        <scheme val="minor"/>
      </font>
      <fill>
        <patternFill patternType="solid">
          <fgColor indexed="64"/>
          <bgColor theme="5" tint="0.39997558519241921"/>
        </patternFill>
      </fill>
      <alignment horizontal="left" vertical="top" textRotation="0" wrapText="1" indent="0" justifyLastLine="0" shrinkToFit="0" readingOrder="0"/>
    </dxf>
    <dxf>
      <font>
        <b/>
        <i val="0"/>
        <strike val="0"/>
        <condense val="0"/>
        <extend val="0"/>
        <outline val="0"/>
        <shadow val="0"/>
        <u val="none"/>
        <vertAlign val="baseline"/>
        <sz val="11"/>
        <color theme="6"/>
        <name val="Arial"/>
        <family val="3"/>
        <scheme val="minor"/>
      </font>
      <alignment horizontal="left" vertical="top" textRotation="0" wrapText="1" indent="0" justifyLastLine="0" shrinkToFit="0" readingOrder="0"/>
    </dxf>
    <dxf>
      <font>
        <strike val="0"/>
        <outline val="0"/>
        <shadow val="0"/>
        <vertAlign val="baseline"/>
        <sz val="11"/>
        <name val="Arial"/>
        <family val="3"/>
        <scheme val="minor"/>
      </font>
    </dxf>
    <dxf>
      <font>
        <b val="0"/>
        <i val="0"/>
        <strike val="0"/>
        <condense val="0"/>
        <extend val="0"/>
        <outline val="0"/>
        <shadow val="0"/>
        <u val="none"/>
        <vertAlign val="baseline"/>
        <sz val="11"/>
        <color theme="6"/>
        <name val="Arial"/>
        <family val="3"/>
        <scheme val="minor"/>
      </font>
      <alignment horizontal="left" vertical="top" textRotation="0" wrapText="1" indent="0" justifyLastLine="0" shrinkToFit="0" readingOrder="0"/>
    </dxf>
    <dxf>
      <font>
        <b/>
        <i val="0"/>
        <strike val="0"/>
        <condense val="0"/>
        <extend val="0"/>
        <outline val="0"/>
        <shadow val="0"/>
        <u val="none"/>
        <vertAlign val="baseline"/>
        <sz val="11"/>
        <color theme="1"/>
        <name val="Arial"/>
        <family val="3"/>
        <scheme val="minor"/>
      </font>
      <fill>
        <patternFill patternType="solid">
          <fgColor indexed="64"/>
          <bgColor theme="6"/>
        </patternFill>
      </fill>
      <alignment horizontal="left" vertical="center" textRotation="0" wrapText="1" indent="0" justifyLastLine="0" shrinkToFit="0" readingOrder="0"/>
    </dxf>
    <dxf>
      <font>
        <b val="0"/>
        <i/>
        <strike val="0"/>
        <condense val="0"/>
        <extend val="0"/>
        <outline val="0"/>
        <shadow val="0"/>
        <u val="none"/>
        <vertAlign val="baseline"/>
        <sz val="11"/>
        <color theme="6"/>
        <name val="Arial"/>
        <family val="3"/>
        <scheme val="minor"/>
      </font>
      <fill>
        <patternFill patternType="solid">
          <fgColor indexed="64"/>
          <bgColor theme="6" tint="0.89999084444715716"/>
        </patternFill>
      </fill>
      <alignment vertical="center" textRotation="0" indent="0" justifyLastLine="0" shrinkToFit="0" readingOrder="0"/>
      <border diagonalUp="0" diagonalDown="0" outline="0">
        <left/>
        <right style="thin">
          <color theme="6"/>
        </right>
        <top style="thin">
          <color theme="0" tint="-0.14999847407452621"/>
        </top>
        <bottom style="thin">
          <color theme="0" tint="-0.14999847407452621"/>
        </bottom>
      </border>
    </dxf>
    <dxf>
      <font>
        <b val="0"/>
        <i val="0"/>
        <strike val="0"/>
        <condense val="0"/>
        <extend val="0"/>
        <outline val="0"/>
        <shadow val="0"/>
        <u val="none"/>
        <vertAlign val="baseline"/>
        <sz val="11"/>
        <color theme="6"/>
        <name val="Arial"/>
        <family val="3"/>
        <scheme val="minor"/>
      </font>
      <fill>
        <patternFill patternType="solid">
          <fgColor indexed="64"/>
          <bgColor theme="0"/>
        </patternFill>
      </fill>
      <alignment vertical="center" textRotation="0" indent="0" justifyLastLine="0" shrinkToFit="0" readingOrder="0"/>
      <border diagonalUp="0" diagonalDown="0" outline="0">
        <left/>
        <right/>
        <top style="thin">
          <color theme="0" tint="-0.14999847407452621"/>
        </top>
        <bottom style="thin">
          <color theme="0" tint="-0.14999847407452621"/>
        </bottom>
      </border>
    </dxf>
    <dxf>
      <font>
        <b val="0"/>
        <i/>
        <strike val="0"/>
        <condense val="0"/>
        <extend val="0"/>
        <outline val="0"/>
        <shadow val="0"/>
        <u val="none"/>
        <vertAlign val="baseline"/>
        <sz val="11"/>
        <color theme="6"/>
        <name val="Arial"/>
        <family val="3"/>
        <scheme val="minor"/>
      </font>
      <fill>
        <patternFill patternType="solid">
          <fgColor indexed="64"/>
          <bgColor theme="6" tint="0.89999084444715716"/>
        </patternFill>
      </fill>
      <alignment vertical="center" textRotation="0" indent="0" justifyLastLine="0" shrinkToFit="0" readingOrder="0"/>
      <border diagonalUp="0" diagonalDown="0" outline="0">
        <left/>
        <right/>
        <top style="thin">
          <color theme="0" tint="-0.14999847407452621"/>
        </top>
        <bottom style="thin">
          <color theme="0" tint="-0.14999847407452621"/>
        </bottom>
      </border>
    </dxf>
    <dxf>
      <font>
        <b val="0"/>
        <i val="0"/>
        <strike val="0"/>
        <condense val="0"/>
        <extend val="0"/>
        <outline val="0"/>
        <shadow val="0"/>
        <u val="none"/>
        <vertAlign val="baseline"/>
        <sz val="11"/>
        <color theme="6"/>
        <name val="Arial"/>
        <family val="3"/>
        <scheme val="minor"/>
      </font>
      <fill>
        <patternFill patternType="solid">
          <fgColor indexed="64"/>
          <bgColor theme="0"/>
        </patternFill>
      </fill>
      <alignment vertical="center" textRotation="0" indent="0" justifyLastLine="0" shrinkToFit="0" readingOrder="0"/>
      <border diagonalUp="0" diagonalDown="0" outline="0">
        <left/>
        <right/>
        <top style="thin">
          <color theme="0" tint="-0.14999847407452621"/>
        </top>
        <bottom style="thin">
          <color theme="0" tint="-0.14999847407452621"/>
        </bottom>
      </border>
    </dxf>
    <dxf>
      <font>
        <b val="0"/>
        <i/>
        <strike val="0"/>
        <condense val="0"/>
        <extend val="0"/>
        <outline val="0"/>
        <shadow val="0"/>
        <u val="none"/>
        <vertAlign val="baseline"/>
        <sz val="11"/>
        <color theme="6"/>
        <name val="Arial"/>
        <family val="3"/>
        <scheme val="minor"/>
      </font>
      <fill>
        <patternFill patternType="solid">
          <fgColor indexed="64"/>
          <bgColor theme="6" tint="0.89999084444715716"/>
        </patternFill>
      </fill>
      <alignment vertical="center" textRotation="0" indent="0" justifyLastLine="0" shrinkToFit="0" readingOrder="0"/>
      <border diagonalUp="0" diagonalDown="0" outline="0">
        <left/>
        <right/>
        <top style="thin">
          <color theme="0" tint="-0.14999847407452621"/>
        </top>
        <bottom style="thin">
          <color theme="0" tint="-0.14999847407452621"/>
        </bottom>
      </border>
    </dxf>
    <dxf>
      <font>
        <b val="0"/>
        <i val="0"/>
        <strike val="0"/>
        <condense val="0"/>
        <extend val="0"/>
        <outline val="0"/>
        <shadow val="0"/>
        <u val="none"/>
        <vertAlign val="baseline"/>
        <sz val="11"/>
        <color theme="6"/>
        <name val="Arial"/>
        <family val="3"/>
        <scheme val="minor"/>
      </font>
      <fill>
        <patternFill patternType="solid">
          <fgColor indexed="64"/>
          <bgColor theme="0"/>
        </patternFill>
      </fill>
      <alignment vertical="center" textRotation="0" indent="0" justifyLastLine="0" shrinkToFit="0" readingOrder="0"/>
      <border diagonalUp="0" diagonalDown="0" outline="0">
        <left/>
        <right/>
        <top style="thin">
          <color theme="0" tint="-0.14999847407452621"/>
        </top>
        <bottom style="thin">
          <color theme="0" tint="-0.14999847407452621"/>
        </bottom>
      </border>
    </dxf>
    <dxf>
      <font>
        <b val="0"/>
        <i/>
        <strike val="0"/>
        <condense val="0"/>
        <extend val="0"/>
        <outline val="0"/>
        <shadow val="0"/>
        <u val="none"/>
        <vertAlign val="baseline"/>
        <sz val="11"/>
        <color theme="6"/>
        <name val="Arial"/>
        <family val="3"/>
        <scheme val="minor"/>
      </font>
      <fill>
        <patternFill patternType="solid">
          <fgColor indexed="64"/>
          <bgColor theme="6" tint="0.89999084444715716"/>
        </patternFill>
      </fill>
      <alignment vertical="center" textRotation="0" indent="0" justifyLastLine="0" shrinkToFit="0" readingOrder="0"/>
      <border diagonalUp="0" diagonalDown="0" outline="0">
        <left/>
        <right/>
        <top style="thin">
          <color theme="0" tint="-0.14999847407452621"/>
        </top>
        <bottom style="thin">
          <color theme="0" tint="-0.14999847407452621"/>
        </bottom>
      </border>
    </dxf>
    <dxf>
      <font>
        <b val="0"/>
        <i val="0"/>
        <strike val="0"/>
        <condense val="0"/>
        <extend val="0"/>
        <outline val="0"/>
        <shadow val="0"/>
        <u val="none"/>
        <vertAlign val="baseline"/>
        <sz val="11"/>
        <color theme="6"/>
        <name val="Arial"/>
        <family val="3"/>
        <scheme val="minor"/>
      </font>
      <fill>
        <patternFill patternType="solid">
          <fgColor indexed="64"/>
          <bgColor theme="0"/>
        </patternFill>
      </fill>
      <alignment vertical="center" textRotation="0" indent="0" justifyLastLine="0" shrinkToFit="0" readingOrder="0"/>
      <border diagonalUp="0" diagonalDown="0" outline="0">
        <left style="thin">
          <color theme="6"/>
        </left>
        <right/>
        <top style="thin">
          <color theme="0" tint="-0.14999847407452621"/>
        </top>
        <bottom style="thin">
          <color theme="0" tint="-0.14999847407452621"/>
        </bottom>
      </border>
    </dxf>
    <dxf>
      <font>
        <b val="0"/>
        <i/>
        <strike val="0"/>
        <condense val="0"/>
        <extend val="0"/>
        <outline val="0"/>
        <shadow val="0"/>
        <u val="none"/>
        <vertAlign val="baseline"/>
        <sz val="11"/>
        <color theme="6"/>
        <name val="Arial"/>
        <family val="3"/>
        <scheme val="minor"/>
      </font>
      <fill>
        <patternFill patternType="solid">
          <fgColor indexed="64"/>
          <bgColor theme="0"/>
        </patternFill>
      </fill>
      <alignment vertical="center" textRotation="0" indent="0" justifyLastLine="0" shrinkToFit="0" readingOrder="0"/>
    </dxf>
    <dxf>
      <font>
        <b/>
        <i val="0"/>
        <strike val="0"/>
        <condense val="0"/>
        <extend val="0"/>
        <outline val="0"/>
        <shadow val="0"/>
        <u val="none"/>
        <vertAlign val="baseline"/>
        <sz val="11"/>
        <color theme="0"/>
        <name val="Arial"/>
        <family val="3"/>
        <scheme val="minor"/>
      </font>
      <fill>
        <patternFill patternType="solid">
          <fgColor indexed="64"/>
          <bgColor theme="6"/>
        </patternFill>
      </fill>
      <alignment horizontal="left" vertical="center" textRotation="0" wrapText="1" indent="0" justifyLastLine="0" shrinkToFit="0" readingOrder="0"/>
      <border diagonalUp="0" diagonalDown="0" outline="0">
        <left style="thin">
          <color theme="0"/>
        </left>
        <right style="thin">
          <color theme="0"/>
        </right>
        <top/>
        <bottom/>
      </border>
    </dxf>
  </dxfs>
  <tableStyles count="0" defaultTableStyle="TableStyleMedium2" defaultPivotStyle="PivotStyleLight16"/>
  <colors>
    <mruColors>
      <color rgb="FFD2DDFD"/>
      <color rgb="FF7991F9"/>
      <color rgb="FFDEDFFB"/>
      <color rgb="FF171B3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28704</xdr:colOff>
      <xdr:row>11</xdr:row>
      <xdr:rowOff>69</xdr:rowOff>
    </xdr:from>
    <xdr:to>
      <xdr:col>10</xdr:col>
      <xdr:colOff>1780633</xdr:colOff>
      <xdr:row>11</xdr:row>
      <xdr:rowOff>24833</xdr:rowOff>
    </xdr:to>
    <xdr:sp macro="" textlink="">
      <xdr:nvSpPr>
        <xdr:cNvPr id="6" name="Rectangle: Rounded Corners 5">
          <a:extLst>
            <a:ext uri="{FF2B5EF4-FFF2-40B4-BE49-F238E27FC236}">
              <a16:creationId xmlns:a16="http://schemas.microsoft.com/office/drawing/2014/main" id="{0C3D096A-4080-0B60-9B89-53B48D29BB6C}"/>
            </a:ext>
          </a:extLst>
        </xdr:cNvPr>
        <xdr:cNvSpPr/>
      </xdr:nvSpPr>
      <xdr:spPr>
        <a:xfrm>
          <a:off x="270492" y="3582934"/>
          <a:ext cx="16625583" cy="24764"/>
        </a:xfrm>
        <a:prstGeom prst="roundRect">
          <a:avLst>
            <a:gd name="adj" fmla="val 2224"/>
          </a:avLst>
        </a:prstGeom>
        <a:noFill/>
        <a:ln w="63500">
          <a:solidFill>
            <a:schemeClr val="tx2">
              <a:lumMod val="20000"/>
              <a:lumOff val="8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280147</xdr:colOff>
      <xdr:row>18</xdr:row>
      <xdr:rowOff>14654</xdr:rowOff>
    </xdr:from>
    <xdr:to>
      <xdr:col>2</xdr:col>
      <xdr:colOff>0</xdr:colOff>
      <xdr:row>22</xdr:row>
      <xdr:rowOff>32844</xdr:rowOff>
    </xdr:to>
    <xdr:sp macro="" textlink="">
      <xdr:nvSpPr>
        <xdr:cNvPr id="9" name="Rectangle: Rounded Corners 8">
          <a:extLst>
            <a:ext uri="{FF2B5EF4-FFF2-40B4-BE49-F238E27FC236}">
              <a16:creationId xmlns:a16="http://schemas.microsoft.com/office/drawing/2014/main" id="{878CA8C6-7F97-03A6-A04D-1F2530B1DC28}"/>
            </a:ext>
          </a:extLst>
        </xdr:cNvPr>
        <xdr:cNvSpPr/>
      </xdr:nvSpPr>
      <xdr:spPr>
        <a:xfrm>
          <a:off x="280147" y="5427095"/>
          <a:ext cx="3429000" cy="1004308"/>
        </a:xfrm>
        <a:prstGeom prst="roundRect">
          <a:avLst>
            <a:gd name="adj" fmla="val 8216"/>
          </a:avLst>
        </a:prstGeom>
        <a:noFill/>
        <a:ln w="63500">
          <a:solidFill>
            <a:schemeClr val="accent1">
              <a:lumMod val="20000"/>
              <a:lumOff val="8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240366</xdr:colOff>
      <xdr:row>12</xdr:row>
      <xdr:rowOff>302558</xdr:rowOff>
    </xdr:from>
    <xdr:to>
      <xdr:col>10</xdr:col>
      <xdr:colOff>1773116</xdr:colOff>
      <xdr:row>15</xdr:row>
      <xdr:rowOff>245599</xdr:rowOff>
    </xdr:to>
    <xdr:sp macro="" textlink="">
      <xdr:nvSpPr>
        <xdr:cNvPr id="8" name="Rectangle: Rounded Corners 7">
          <a:extLst>
            <a:ext uri="{FF2B5EF4-FFF2-40B4-BE49-F238E27FC236}">
              <a16:creationId xmlns:a16="http://schemas.microsoft.com/office/drawing/2014/main" id="{7F330038-9F93-7822-D468-FFD9708814C7}"/>
            </a:ext>
          </a:extLst>
        </xdr:cNvPr>
        <xdr:cNvSpPr/>
      </xdr:nvSpPr>
      <xdr:spPr>
        <a:xfrm>
          <a:off x="240366" y="4134539"/>
          <a:ext cx="16648192" cy="756329"/>
        </a:xfrm>
        <a:prstGeom prst="roundRect">
          <a:avLst>
            <a:gd name="adj" fmla="val 8216"/>
          </a:avLst>
        </a:prstGeom>
        <a:noFill/>
        <a:ln w="63500">
          <a:solidFill>
            <a:schemeClr val="bg2">
              <a:lumMod val="20000"/>
              <a:lumOff val="8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18163</xdr:colOff>
      <xdr:row>11</xdr:row>
      <xdr:rowOff>245346</xdr:rowOff>
    </xdr:from>
    <xdr:to>
      <xdr:col>10</xdr:col>
      <xdr:colOff>1787770</xdr:colOff>
      <xdr:row>12</xdr:row>
      <xdr:rowOff>287959</xdr:rowOff>
    </xdr:to>
    <xdr:sp macro="" textlink="">
      <xdr:nvSpPr>
        <xdr:cNvPr id="7" name="Rectangle: Top Corners Rounded 6">
          <a:extLst>
            <a:ext uri="{FF2B5EF4-FFF2-40B4-BE49-F238E27FC236}">
              <a16:creationId xmlns:a16="http://schemas.microsoft.com/office/drawing/2014/main" id="{1449720A-86EB-BE19-2BC3-E219375B233E}"/>
            </a:ext>
          </a:extLst>
        </xdr:cNvPr>
        <xdr:cNvSpPr/>
      </xdr:nvSpPr>
      <xdr:spPr>
        <a:xfrm>
          <a:off x="259951" y="3828211"/>
          <a:ext cx="16643261" cy="291729"/>
        </a:xfrm>
        <a:prstGeom prst="round2SameRect">
          <a:avLst/>
        </a:prstGeom>
        <a:noFill/>
        <a:ln w="63500">
          <a:solidFill>
            <a:schemeClr val="bg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400"/>
        </a:p>
      </xdr:txBody>
    </xdr:sp>
    <xdr:clientData/>
  </xdr:twoCellAnchor>
  <xdr:twoCellAnchor>
    <xdr:from>
      <xdr:col>1</xdr:col>
      <xdr:colOff>21242</xdr:colOff>
      <xdr:row>0</xdr:row>
      <xdr:rowOff>911679</xdr:rowOff>
    </xdr:from>
    <xdr:to>
      <xdr:col>10</xdr:col>
      <xdr:colOff>1752600</xdr:colOff>
      <xdr:row>4</xdr:row>
      <xdr:rowOff>2593</xdr:rowOff>
    </xdr:to>
    <xdr:sp macro="" textlink="">
      <xdr:nvSpPr>
        <xdr:cNvPr id="12" name="Rectangle: Top Corners Rounded 11">
          <a:extLst>
            <a:ext uri="{FF2B5EF4-FFF2-40B4-BE49-F238E27FC236}">
              <a16:creationId xmlns:a16="http://schemas.microsoft.com/office/drawing/2014/main" id="{3690AE12-5349-088E-DA3A-F40A134BC05E}"/>
            </a:ext>
          </a:extLst>
        </xdr:cNvPr>
        <xdr:cNvSpPr/>
      </xdr:nvSpPr>
      <xdr:spPr>
        <a:xfrm>
          <a:off x="259367" y="911679"/>
          <a:ext cx="16599883" cy="805414"/>
        </a:xfrm>
        <a:prstGeom prst="round2SameRect">
          <a:avLst/>
        </a:prstGeom>
        <a:noFill/>
        <a:ln w="63500">
          <a:solidFill>
            <a:schemeClr val="accent3"/>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36755</xdr:colOff>
      <xdr:row>4</xdr:row>
      <xdr:rowOff>11568</xdr:rowOff>
    </xdr:from>
    <xdr:to>
      <xdr:col>10</xdr:col>
      <xdr:colOff>1773117</xdr:colOff>
      <xdr:row>4</xdr:row>
      <xdr:rowOff>359312</xdr:rowOff>
    </xdr:to>
    <xdr:sp macro="" textlink="">
      <xdr:nvSpPr>
        <xdr:cNvPr id="4" name="Rectangle: Top Corners Rounded 3">
          <a:extLst>
            <a:ext uri="{FF2B5EF4-FFF2-40B4-BE49-F238E27FC236}">
              <a16:creationId xmlns:a16="http://schemas.microsoft.com/office/drawing/2014/main" id="{A9EAD9BF-0DED-9D15-311D-B5BD7C90D3F9}"/>
            </a:ext>
          </a:extLst>
        </xdr:cNvPr>
        <xdr:cNvSpPr/>
      </xdr:nvSpPr>
      <xdr:spPr>
        <a:xfrm>
          <a:off x="278543" y="1718741"/>
          <a:ext cx="16610016" cy="347744"/>
        </a:xfrm>
        <a:prstGeom prst="round2SameRect">
          <a:avLst/>
        </a:prstGeom>
        <a:noFill/>
        <a:ln w="63500">
          <a:solidFill>
            <a:schemeClr val="tx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1</xdr:col>
      <xdr:colOff>0</xdr:colOff>
      <xdr:row>0</xdr:row>
      <xdr:rowOff>0</xdr:rowOff>
    </xdr:from>
    <xdr:to>
      <xdr:col>1</xdr:col>
      <xdr:colOff>2456479</xdr:colOff>
      <xdr:row>0</xdr:row>
      <xdr:rowOff>857060</xdr:rowOff>
    </xdr:to>
    <xdr:pic>
      <xdr:nvPicPr>
        <xdr:cNvPr id="5" name="Picture 4">
          <a:extLst>
            <a:ext uri="{FF2B5EF4-FFF2-40B4-BE49-F238E27FC236}">
              <a16:creationId xmlns:a16="http://schemas.microsoft.com/office/drawing/2014/main" id="{A0005A5C-B323-490D-B3AF-50CF859AAA7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8125" y="0"/>
          <a:ext cx="2456479" cy="857060"/>
        </a:xfrm>
        <a:prstGeom prst="rect">
          <a:avLst/>
        </a:prstGeom>
      </xdr:spPr>
    </xdr:pic>
    <xdr:clientData/>
  </xdr:twoCellAnchor>
  <xdr:twoCellAnchor>
    <xdr:from>
      <xdr:col>0</xdr:col>
      <xdr:colOff>280147</xdr:colOff>
      <xdr:row>17</xdr:row>
      <xdr:rowOff>429</xdr:rowOff>
    </xdr:from>
    <xdr:to>
      <xdr:col>2</xdr:col>
      <xdr:colOff>0</xdr:colOff>
      <xdr:row>17</xdr:row>
      <xdr:rowOff>241788</xdr:rowOff>
    </xdr:to>
    <xdr:sp macro="" textlink="">
      <xdr:nvSpPr>
        <xdr:cNvPr id="10" name="Rectangle: Top Corners Rounded 9">
          <a:extLst>
            <a:ext uri="{FF2B5EF4-FFF2-40B4-BE49-F238E27FC236}">
              <a16:creationId xmlns:a16="http://schemas.microsoft.com/office/drawing/2014/main" id="{8752DD6A-8A5F-772A-2016-4096D735DD31}"/>
            </a:ext>
          </a:extLst>
        </xdr:cNvPr>
        <xdr:cNvSpPr/>
      </xdr:nvSpPr>
      <xdr:spPr>
        <a:xfrm>
          <a:off x="280147" y="5166341"/>
          <a:ext cx="3429000" cy="241359"/>
        </a:xfrm>
        <a:prstGeom prst="round2SameRect">
          <a:avLst/>
        </a:prstGeom>
        <a:noFill/>
        <a:ln w="63500">
          <a:solidFill>
            <a:schemeClr val="accent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4391</xdr:colOff>
      <xdr:row>37</xdr:row>
      <xdr:rowOff>232401</xdr:rowOff>
    </xdr:from>
    <xdr:to>
      <xdr:col>4</xdr:col>
      <xdr:colOff>5050</xdr:colOff>
      <xdr:row>41</xdr:row>
      <xdr:rowOff>21980</xdr:rowOff>
    </xdr:to>
    <xdr:sp macro="" textlink="">
      <xdr:nvSpPr>
        <xdr:cNvPr id="3" name="Rectangle: Rounded Corners 2">
          <a:extLst>
            <a:ext uri="{FF2B5EF4-FFF2-40B4-BE49-F238E27FC236}">
              <a16:creationId xmlns:a16="http://schemas.microsoft.com/office/drawing/2014/main" id="{6752FFFB-3BAA-4EF4-97D7-DB78FB9096C6}"/>
            </a:ext>
          </a:extLst>
        </xdr:cNvPr>
        <xdr:cNvSpPr/>
      </xdr:nvSpPr>
      <xdr:spPr>
        <a:xfrm>
          <a:off x="6365434" y="15232205"/>
          <a:ext cx="3926616" cy="1280449"/>
        </a:xfrm>
        <a:prstGeom prst="roundRect">
          <a:avLst>
            <a:gd name="adj" fmla="val 3652"/>
          </a:avLst>
        </a:prstGeom>
        <a:noFill/>
        <a:ln w="63500">
          <a:solidFill>
            <a:schemeClr val="tx2">
              <a:lumMod val="20000"/>
              <a:lumOff val="8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4391</xdr:colOff>
      <xdr:row>37</xdr:row>
      <xdr:rowOff>8283</xdr:rowOff>
    </xdr:from>
    <xdr:to>
      <xdr:col>4</xdr:col>
      <xdr:colOff>5050</xdr:colOff>
      <xdr:row>37</xdr:row>
      <xdr:rowOff>232401</xdr:rowOff>
    </xdr:to>
    <xdr:sp macro="" textlink="">
      <xdr:nvSpPr>
        <xdr:cNvPr id="4" name="Rectangle: Top Corners Rounded 3">
          <a:extLst>
            <a:ext uri="{FF2B5EF4-FFF2-40B4-BE49-F238E27FC236}">
              <a16:creationId xmlns:a16="http://schemas.microsoft.com/office/drawing/2014/main" id="{B02F858C-50B5-484A-A1D6-64114F3ECBB5}"/>
            </a:ext>
          </a:extLst>
        </xdr:cNvPr>
        <xdr:cNvSpPr/>
      </xdr:nvSpPr>
      <xdr:spPr>
        <a:xfrm>
          <a:off x="6365434" y="15008087"/>
          <a:ext cx="3926616" cy="224118"/>
        </a:xfrm>
        <a:prstGeom prst="round2SameRect">
          <a:avLst/>
        </a:prstGeom>
        <a:noFill/>
        <a:ln w="63500">
          <a:solidFill>
            <a:schemeClr val="tx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18</xdr:colOff>
      <xdr:row>37</xdr:row>
      <xdr:rowOff>232401</xdr:rowOff>
    </xdr:from>
    <xdr:to>
      <xdr:col>6</xdr:col>
      <xdr:colOff>5953</xdr:colOff>
      <xdr:row>41</xdr:row>
      <xdr:rowOff>21980</xdr:rowOff>
    </xdr:to>
    <xdr:sp macro="" textlink="">
      <xdr:nvSpPr>
        <xdr:cNvPr id="5" name="Rectangle: Rounded Corners 4">
          <a:extLst>
            <a:ext uri="{FF2B5EF4-FFF2-40B4-BE49-F238E27FC236}">
              <a16:creationId xmlns:a16="http://schemas.microsoft.com/office/drawing/2014/main" id="{D030D7A7-5184-7179-2109-A87806B00FE4}"/>
            </a:ext>
          </a:extLst>
        </xdr:cNvPr>
        <xdr:cNvSpPr/>
      </xdr:nvSpPr>
      <xdr:spPr>
        <a:xfrm>
          <a:off x="10400127" y="14746120"/>
          <a:ext cx="3482560" cy="1289766"/>
        </a:xfrm>
        <a:prstGeom prst="roundRect">
          <a:avLst>
            <a:gd name="adj" fmla="val 3652"/>
          </a:avLst>
        </a:prstGeom>
        <a:noFill/>
        <a:ln w="63500">
          <a:solidFill>
            <a:schemeClr val="bg2">
              <a:lumMod val="20000"/>
              <a:lumOff val="8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18</xdr:colOff>
      <xdr:row>37</xdr:row>
      <xdr:rowOff>8283</xdr:rowOff>
    </xdr:from>
    <xdr:to>
      <xdr:col>6</xdr:col>
      <xdr:colOff>5953</xdr:colOff>
      <xdr:row>37</xdr:row>
      <xdr:rowOff>232401</xdr:rowOff>
    </xdr:to>
    <xdr:sp macro="" textlink="">
      <xdr:nvSpPr>
        <xdr:cNvPr id="6" name="Rectangle: Top Corners Rounded 5">
          <a:extLst>
            <a:ext uri="{FF2B5EF4-FFF2-40B4-BE49-F238E27FC236}">
              <a16:creationId xmlns:a16="http://schemas.microsoft.com/office/drawing/2014/main" id="{72241137-4305-F256-3550-06AD2C8F02EF}"/>
            </a:ext>
          </a:extLst>
        </xdr:cNvPr>
        <xdr:cNvSpPr/>
      </xdr:nvSpPr>
      <xdr:spPr>
        <a:xfrm>
          <a:off x="10400127" y="14522002"/>
          <a:ext cx="3482560" cy="224118"/>
        </a:xfrm>
        <a:prstGeom prst="round2SameRect">
          <a:avLst/>
        </a:prstGeom>
        <a:noFill/>
        <a:ln w="63500">
          <a:solidFill>
            <a:schemeClr val="bg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1467757</xdr:colOff>
      <xdr:row>37</xdr:row>
      <xdr:rowOff>232401</xdr:rowOff>
    </xdr:from>
    <xdr:to>
      <xdr:col>8</xdr:col>
      <xdr:colOff>12930</xdr:colOff>
      <xdr:row>41</xdr:row>
      <xdr:rowOff>21980</xdr:rowOff>
    </xdr:to>
    <xdr:sp macro="" textlink="">
      <xdr:nvSpPr>
        <xdr:cNvPr id="7" name="Rectangle: Rounded Corners 6">
          <a:extLst>
            <a:ext uri="{FF2B5EF4-FFF2-40B4-BE49-F238E27FC236}">
              <a16:creationId xmlns:a16="http://schemas.microsoft.com/office/drawing/2014/main" id="{28FE038D-938B-5088-C442-E3099F245891}"/>
            </a:ext>
          </a:extLst>
        </xdr:cNvPr>
        <xdr:cNvSpPr/>
      </xdr:nvSpPr>
      <xdr:spPr>
        <a:xfrm>
          <a:off x="15374257" y="14832865"/>
          <a:ext cx="3498173" cy="1259151"/>
        </a:xfrm>
        <a:prstGeom prst="roundRect">
          <a:avLst>
            <a:gd name="adj" fmla="val 3652"/>
          </a:avLst>
        </a:prstGeom>
        <a:noFill/>
        <a:ln w="63500">
          <a:solidFill>
            <a:schemeClr val="accent1">
              <a:lumMod val="20000"/>
              <a:lumOff val="8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1667782</xdr:colOff>
      <xdr:row>37</xdr:row>
      <xdr:rowOff>8283</xdr:rowOff>
    </xdr:from>
    <xdr:to>
      <xdr:col>8</xdr:col>
      <xdr:colOff>12930</xdr:colOff>
      <xdr:row>37</xdr:row>
      <xdr:rowOff>232401</xdr:rowOff>
    </xdr:to>
    <xdr:sp macro="" textlink="">
      <xdr:nvSpPr>
        <xdr:cNvPr id="8" name="Rectangle: Top Corners Rounded 7">
          <a:extLst>
            <a:ext uri="{FF2B5EF4-FFF2-40B4-BE49-F238E27FC236}">
              <a16:creationId xmlns:a16="http://schemas.microsoft.com/office/drawing/2014/main" id="{31C24206-86A2-A5AF-FC12-B8C4B10D3050}"/>
            </a:ext>
          </a:extLst>
        </xdr:cNvPr>
        <xdr:cNvSpPr/>
      </xdr:nvSpPr>
      <xdr:spPr>
        <a:xfrm>
          <a:off x="17356017" y="12872636"/>
          <a:ext cx="3936884" cy="224118"/>
        </a:xfrm>
        <a:prstGeom prst="round2SameRect">
          <a:avLst/>
        </a:prstGeom>
        <a:noFill/>
        <a:ln w="63500">
          <a:solidFill>
            <a:schemeClr val="accent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8</xdr:col>
      <xdr:colOff>1647999</xdr:colOff>
      <xdr:row>37</xdr:row>
      <xdr:rowOff>232401</xdr:rowOff>
    </xdr:from>
    <xdr:to>
      <xdr:col>9</xdr:col>
      <xdr:colOff>3919347</xdr:colOff>
      <xdr:row>41</xdr:row>
      <xdr:rowOff>21980</xdr:rowOff>
    </xdr:to>
    <xdr:sp macro="" textlink="">
      <xdr:nvSpPr>
        <xdr:cNvPr id="9" name="Rectangle: Rounded Corners 8">
          <a:extLst>
            <a:ext uri="{FF2B5EF4-FFF2-40B4-BE49-F238E27FC236}">
              <a16:creationId xmlns:a16="http://schemas.microsoft.com/office/drawing/2014/main" id="{767138DA-7801-989E-EDDE-8D3CC8BA31E5}"/>
            </a:ext>
          </a:extLst>
        </xdr:cNvPr>
        <xdr:cNvSpPr/>
      </xdr:nvSpPr>
      <xdr:spPr>
        <a:xfrm>
          <a:off x="22927970" y="13096754"/>
          <a:ext cx="3929818" cy="1268755"/>
        </a:xfrm>
        <a:prstGeom prst="roundRect">
          <a:avLst>
            <a:gd name="adj" fmla="val 3652"/>
          </a:avLst>
        </a:prstGeom>
        <a:noFill/>
        <a:ln w="63500">
          <a:solidFill>
            <a:schemeClr val="accent2">
              <a:lumMod val="20000"/>
              <a:lumOff val="8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1647999</xdr:colOff>
      <xdr:row>37</xdr:row>
      <xdr:rowOff>8283</xdr:rowOff>
    </xdr:from>
    <xdr:to>
      <xdr:col>9</xdr:col>
      <xdr:colOff>3919347</xdr:colOff>
      <xdr:row>37</xdr:row>
      <xdr:rowOff>232401</xdr:rowOff>
    </xdr:to>
    <xdr:sp macro="" textlink="">
      <xdr:nvSpPr>
        <xdr:cNvPr id="10" name="Rectangle: Top Corners Rounded 9">
          <a:extLst>
            <a:ext uri="{FF2B5EF4-FFF2-40B4-BE49-F238E27FC236}">
              <a16:creationId xmlns:a16="http://schemas.microsoft.com/office/drawing/2014/main" id="{D0265101-6A00-AE3B-6E2E-F283B9DE2895}"/>
            </a:ext>
          </a:extLst>
        </xdr:cNvPr>
        <xdr:cNvSpPr/>
      </xdr:nvSpPr>
      <xdr:spPr>
        <a:xfrm>
          <a:off x="22927970" y="12872636"/>
          <a:ext cx="3929818" cy="224118"/>
        </a:xfrm>
        <a:prstGeom prst="round2SameRect">
          <a:avLst/>
        </a:prstGeom>
        <a:noFill/>
        <a:ln w="63500">
          <a:solidFill>
            <a:schemeClr val="accent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404630</xdr:colOff>
      <xdr:row>0</xdr:row>
      <xdr:rowOff>864680</xdr:rowOff>
    </xdr:to>
    <xdr:pic>
      <xdr:nvPicPr>
        <xdr:cNvPr id="2" name="Picture 1">
          <a:extLst>
            <a:ext uri="{FF2B5EF4-FFF2-40B4-BE49-F238E27FC236}">
              <a16:creationId xmlns:a16="http://schemas.microsoft.com/office/drawing/2014/main" id="{1D0AECBD-6C70-4AB3-9F2B-0A30B15BD3B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6225" y="0"/>
          <a:ext cx="2464099" cy="864680"/>
        </a:xfrm>
        <a:prstGeom prst="rect">
          <a:avLst/>
        </a:prstGeom>
      </xdr:spPr>
    </xdr:pic>
    <xdr:clientData/>
  </xdr:twoCellAnchor>
  <xdr:twoCellAnchor>
    <xdr:from>
      <xdr:col>1</xdr:col>
      <xdr:colOff>13136</xdr:colOff>
      <xdr:row>0</xdr:row>
      <xdr:rowOff>866446</xdr:rowOff>
    </xdr:from>
    <xdr:to>
      <xdr:col>11</xdr:col>
      <xdr:colOff>761999</xdr:colOff>
      <xdr:row>1</xdr:row>
      <xdr:rowOff>203638</xdr:rowOff>
    </xdr:to>
    <xdr:sp macro="" textlink="">
      <xdr:nvSpPr>
        <xdr:cNvPr id="3" name="Rectangle: Rounded Corners 2">
          <a:extLst>
            <a:ext uri="{FF2B5EF4-FFF2-40B4-BE49-F238E27FC236}">
              <a16:creationId xmlns:a16="http://schemas.microsoft.com/office/drawing/2014/main" id="{E0A8EBEA-52B6-4CF8-8ED5-CA0D04741E41}"/>
            </a:ext>
          </a:extLst>
        </xdr:cNvPr>
        <xdr:cNvSpPr/>
      </xdr:nvSpPr>
      <xdr:spPr>
        <a:xfrm>
          <a:off x="291559" y="866446"/>
          <a:ext cx="8530055" cy="216423"/>
        </a:xfrm>
        <a:prstGeom prst="roundRect">
          <a:avLst>
            <a:gd name="adj" fmla="val 27657"/>
          </a:avLst>
        </a:prstGeom>
        <a:solidFill>
          <a:schemeClr val="bg1"/>
        </a:solidFill>
        <a:ln w="6350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8449EB6-AE4C-4739-9F09-722D38AA1CC0}" name="Table3" displayName="Table3" ref="D19:K22" totalsRowShown="0" headerRowDxfId="28" dataDxfId="27">
  <autoFilter ref="D19:K22" xr:uid="{18449EB6-AE4C-4739-9F09-722D38AA1CC0}"/>
  <tableColumns count="8">
    <tableColumn id="1" xr3:uid="{76A76F73-B601-4819-8E3F-E88D5DDA6995}" name="Actions (wk 1)" dataDxfId="26"/>
    <tableColumn id="2" xr3:uid="{B1AE338B-CFF4-46CA-8106-B223E4CD780D}" name="% actions (wk 1)" dataDxfId="25">
      <calculatedColumnFormula>D20/SUM(D$20:D$22)</calculatedColumnFormula>
    </tableColumn>
    <tableColumn id="3" xr3:uid="{15620738-E548-46A6-A872-7EA8436D1653}" name="Actions (wk 2-4)" dataDxfId="24"/>
    <tableColumn id="4" xr3:uid="{91E781AD-2F75-4E07-8D24-3FF97C73EA84}" name="% actions (wk 2-4)" dataDxfId="23">
      <calculatedColumnFormula>F20/SUM(F$20:F$22)</calculatedColumnFormula>
    </tableColumn>
    <tableColumn id="5" xr3:uid="{4087AC99-238D-4003-B5D0-DC866B4364B8}" name="Actions (wk 5-8)" dataDxfId="22"/>
    <tableColumn id="6" xr3:uid="{9F26A82B-6D12-41DF-B2BA-0D865B6F6744}" name="% actions (wk 5-8)" dataDxfId="21">
      <calculatedColumnFormula>H20/SUM(H$20:H$22)</calculatedColumnFormula>
    </tableColumn>
    <tableColumn id="7" xr3:uid="{7679ED81-593D-4FDA-AF62-631DD47CAAB9}" name="Actions (wk 9-12)" dataDxfId="20"/>
    <tableColumn id="8" xr3:uid="{D7934163-F994-4EAD-BC2F-5D467F8E5A3B}" name="% actions (wk 9-12)" dataDxfId="19">
      <calculatedColumnFormula>J20/SUM(J$20:J$22)</calculatedColumnFormula>
    </tableColumn>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C4CC3E7-841D-4B6E-9A7F-9AE0A15504D3}" name="Table1" displayName="Table1" ref="B2:K36" headerRowDxfId="18" dataDxfId="17" totalsRowDxfId="16">
  <autoFilter ref="B2:K36" xr:uid="{3C4CC3E7-841D-4B6E-9A7F-9AE0A15504D3}"/>
  <tableColumns count="10">
    <tableColumn id="1" xr3:uid="{7C9E73B4-F606-46C7-BA15-FCB18F67E8F6}" name="Area" totalsRowLabel="Total" dataDxfId="15"/>
    <tableColumn id="2" xr3:uid="{A2B43B96-B331-4EA6-B511-4625E0078316}" name="Key issue" dataDxfId="14"/>
    <tableColumn id="3" xr3:uid="{BF458F14-8FF1-422B-8930-EB15E7DBC9FB}" name="Actions for week 1" dataDxfId="13"/>
    <tableColumn id="7" xr3:uid="{A180A7B6-E688-4C7E-9EFB-718826BC340B}" name="Status (wk 1)" dataDxfId="12"/>
    <tableColumn id="4" xr3:uid="{91CACE5A-BCA0-4E30-BAD4-82F70D980839}" name="Actions for weeks 2-4" dataDxfId="11"/>
    <tableColumn id="8" xr3:uid="{7A9A8A6E-BE28-485D-87AF-77F5FD38493E}" name="Status (wk 2-4)" dataDxfId="10"/>
    <tableColumn id="5" xr3:uid="{62138B0D-6A92-4E59-BC91-5F96B3199FFF}" name="Actions for weeks 5-8" dataDxfId="9"/>
    <tableColumn id="9" xr3:uid="{EB8F2FCD-E88E-4E10-B6A0-38E6C5D702F8}" name="Status (wk 5-8)" dataDxfId="8"/>
    <tableColumn id="6" xr3:uid="{6C81D8B5-2D50-4F37-9CE0-DA350D933516}" name="Actions for week 9-12" totalsRowFunction="count" dataDxfId="7"/>
    <tableColumn id="10" xr3:uid="{AFCEF2AD-0B15-4B5A-ACB7-C824B23FB5A8}" name="Status (wk 9-12)" dataDxfId="6"/>
  </tableColumns>
  <tableStyleInfo name="TableStyleLight8"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3B86E4D-C506-4CCA-8765-3B73A0794C04}" name="Table2" displayName="Table2" ref="B2:E24" totalsRowShown="0" headerRowDxfId="5" dataDxfId="4">
  <autoFilter ref="B2:E24" xr:uid="{73B86E4D-C506-4CCA-8765-3B73A0794C04}"/>
  <tableColumns count="4">
    <tableColumn id="1" xr3:uid="{7D1D962D-7D10-40B5-A3EB-F4F5C59B50EE}" name="Area" dataDxfId="3"/>
    <tableColumn id="2" xr3:uid="{CE127A0E-F719-4CE1-94DC-377C04813295}" name="Key issue" dataDxfId="2"/>
    <tableColumn id="3" xr3:uid="{394B6DE5-5B13-49AA-8F31-242CA6303F0F}" name="Description" dataDxfId="1"/>
    <tableColumn id="4" xr3:uid="{9AB00836-D2F6-4631-8FDD-807B261BBAC9}" name="Further information" dataDxfId="0" dataCellStyle="Hyperlink"/>
  </tableColumns>
  <tableStyleInfo name="TableStyleLight8" showFirstColumn="1" showLastColumn="0" showRowStripes="0" showColumnStripes="0"/>
</table>
</file>

<file path=xl/theme/theme1.xml><?xml version="1.0" encoding="utf-8"?>
<a:theme xmlns:a="http://schemas.openxmlformats.org/drawingml/2006/main" name="Office Theme">
  <a:themeElements>
    <a:clrScheme name="Protecht Theme">
      <a:dk1>
        <a:sysClr val="windowText" lastClr="000000"/>
      </a:dk1>
      <a:lt1>
        <a:sysClr val="window" lastClr="FFFFFF"/>
      </a:lt1>
      <a:dk2>
        <a:srgbClr val="1F56F5"/>
      </a:dk2>
      <a:lt2>
        <a:srgbClr val="89E2ED"/>
      </a:lt2>
      <a:accent1>
        <a:srgbClr val="FF6937"/>
      </a:accent1>
      <a:accent2>
        <a:srgbClr val="48157E"/>
      </a:accent2>
      <a:accent3>
        <a:srgbClr val="171B3A"/>
      </a:accent3>
      <a:accent4>
        <a:srgbClr val="FFDC00"/>
      </a:accent4>
      <a:accent5>
        <a:srgbClr val="FF9E09"/>
      </a:accent5>
      <a:accent6>
        <a:srgbClr val="5B5EEA"/>
      </a:accent6>
      <a:hlink>
        <a:srgbClr val="ADB8CF"/>
      </a:hlink>
      <a:folHlink>
        <a:srgbClr val="1B4AD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https://www.protechtgroup.com/en-au/ebooks/from-risk-management-to-performance-management" TargetMode="External"/><Relationship Id="rId7" Type="http://schemas.openxmlformats.org/officeDocument/2006/relationships/hyperlink" Target="https://www.protechtgroup.com/en-au/guides/enterprise-risk-management-solutions-a-buyers-guide" TargetMode="External"/><Relationship Id="rId2" Type="http://schemas.openxmlformats.org/officeDocument/2006/relationships/hyperlink" Target="https://www.protechtgroup.com/en-au/ebooks/enterprise-risk-management-manage-risks-effectively-across-enterprise" TargetMode="External"/><Relationship Id="rId1" Type="http://schemas.openxmlformats.org/officeDocument/2006/relationships/hyperlink" Target="https://www.protechtgroup.com/en-au/ebooks/definitive-guide-to-managing-culture-conduct-risk" TargetMode="External"/><Relationship Id="rId6" Type="http://schemas.openxmlformats.org/officeDocument/2006/relationships/hyperlink" Target="https://www.protechtgroup.com/en-au/guides/derisking-your-risk-journey" TargetMode="External"/><Relationship Id="rId5" Type="http://schemas.openxmlformats.org/officeDocument/2006/relationships/hyperlink" Target="https://www.protechtgroup.com/en-au/academy/risk-management-for-line-1" TargetMode="External"/><Relationship Id="rId4" Type="http://schemas.openxmlformats.org/officeDocument/2006/relationships/hyperlink" Target="https://www.protechtgroup.com/en-au/ebooks/risk-appetite-taking-accepting-right-amount-of-risk" TargetMode="External"/><Relationship Id="rId9" Type="http://schemas.openxmlformats.org/officeDocument/2006/relationships/table" Target="../tables/table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05965-BDCF-4AA5-BD38-2518900FABFD}">
  <dimension ref="A1:K28"/>
  <sheetViews>
    <sheetView zoomScaleNormal="100" workbookViewId="0"/>
  </sheetViews>
  <sheetFormatPr defaultColWidth="8.69921875" defaultRowHeight="13.8" x14ac:dyDescent="0.25"/>
  <cols>
    <col min="1" max="1" width="3.09765625" style="5" customWidth="1"/>
    <col min="2" max="2" width="39.69921875" customWidth="1"/>
    <col min="3" max="3" width="6.3984375" customWidth="1"/>
    <col min="4" max="4" width="20.69921875" customWidth="1"/>
    <col min="5" max="5" width="20.19921875" customWidth="1"/>
    <col min="6" max="6" width="20.59765625" customWidth="1"/>
    <col min="7" max="7" width="22.59765625" customWidth="1"/>
    <col min="8" max="8" width="20.59765625" customWidth="1"/>
    <col min="9" max="9" width="22.59765625" customWidth="1"/>
    <col min="10" max="10" width="21.5" customWidth="1"/>
    <col min="11" max="11" width="23.59765625" customWidth="1"/>
  </cols>
  <sheetData>
    <row r="1" spans="1:11" ht="73.5" customHeight="1" x14ac:dyDescent="0.25">
      <c r="B1" s="13"/>
      <c r="C1" s="13"/>
      <c r="D1" s="13"/>
      <c r="E1" s="13"/>
      <c r="F1" s="13"/>
      <c r="G1" s="13"/>
      <c r="H1" s="13"/>
      <c r="I1" s="13"/>
      <c r="J1" s="13"/>
      <c r="K1" s="13"/>
    </row>
    <row r="2" spans="1:11" s="1" customFormat="1" ht="34.799999999999997" x14ac:dyDescent="0.25">
      <c r="A2" s="9"/>
      <c r="B2" s="103" t="s">
        <v>168</v>
      </c>
      <c r="C2" s="66"/>
      <c r="D2" s="67"/>
      <c r="E2" s="67"/>
      <c r="F2" s="67"/>
      <c r="G2" s="67"/>
      <c r="H2" s="67"/>
      <c r="I2" s="67"/>
      <c r="J2" s="67"/>
      <c r="K2" s="67"/>
    </row>
    <row r="3" spans="1:11" x14ac:dyDescent="0.25">
      <c r="B3" s="68" t="s">
        <v>169</v>
      </c>
      <c r="C3" s="69"/>
      <c r="D3" s="67"/>
      <c r="E3" s="67"/>
      <c r="F3" s="67"/>
      <c r="G3" s="67"/>
      <c r="H3" s="67"/>
      <c r="I3" s="67"/>
      <c r="J3" s="67"/>
      <c r="K3" s="67"/>
    </row>
    <row r="4" spans="1:11" x14ac:dyDescent="0.25">
      <c r="B4" s="67"/>
      <c r="C4" s="67"/>
      <c r="D4" s="67"/>
      <c r="E4" s="67"/>
      <c r="F4" s="67"/>
      <c r="G4" s="67"/>
      <c r="H4" s="67"/>
      <c r="I4" s="67"/>
      <c r="J4" s="67"/>
      <c r="K4" s="67"/>
    </row>
    <row r="5" spans="1:11" s="11" customFormat="1" ht="30" customHeight="1" x14ac:dyDescent="0.25">
      <c r="A5" s="10"/>
      <c r="B5" s="70" t="s">
        <v>0</v>
      </c>
      <c r="C5" s="71"/>
      <c r="D5" s="72"/>
      <c r="E5" s="72"/>
      <c r="F5" s="72"/>
      <c r="G5" s="72"/>
      <c r="H5" s="72"/>
      <c r="I5" s="72"/>
      <c r="J5" s="72"/>
      <c r="K5" s="72"/>
    </row>
    <row r="6" spans="1:11" s="11" customFormat="1" ht="20.100000000000001" customHeight="1" x14ac:dyDescent="0.25">
      <c r="A6" s="10"/>
      <c r="B6" s="73" t="s">
        <v>7</v>
      </c>
      <c r="C6" s="74"/>
      <c r="D6" s="75" t="s">
        <v>170</v>
      </c>
      <c r="E6" s="75"/>
      <c r="F6" s="75"/>
      <c r="G6" s="75"/>
      <c r="H6" s="75"/>
      <c r="I6" s="76"/>
      <c r="J6" s="76"/>
      <c r="K6" s="76"/>
    </row>
    <row r="7" spans="1:11" s="11" customFormat="1" ht="20.100000000000001" customHeight="1" x14ac:dyDescent="0.25">
      <c r="A7" s="10"/>
      <c r="B7" s="73" t="s">
        <v>5</v>
      </c>
      <c r="C7" s="74"/>
      <c r="D7" s="75" t="s">
        <v>171</v>
      </c>
      <c r="E7" s="75"/>
      <c r="F7" s="75"/>
      <c r="G7" s="75"/>
      <c r="H7" s="75"/>
      <c r="I7" s="76"/>
      <c r="J7" s="76"/>
      <c r="K7" s="76"/>
    </row>
    <row r="8" spans="1:11" s="11" customFormat="1" ht="20.100000000000001" customHeight="1" x14ac:dyDescent="0.25">
      <c r="A8" s="10"/>
      <c r="B8" s="73" t="s">
        <v>3</v>
      </c>
      <c r="C8" s="74"/>
      <c r="D8" s="75" t="s">
        <v>4</v>
      </c>
      <c r="E8" s="75"/>
      <c r="F8" s="75"/>
      <c r="G8" s="75"/>
      <c r="H8" s="75"/>
      <c r="I8" s="76"/>
      <c r="J8" s="76"/>
      <c r="K8" s="76"/>
    </row>
    <row r="9" spans="1:11" s="11" customFormat="1" ht="20.100000000000001" customHeight="1" x14ac:dyDescent="0.25">
      <c r="A9" s="10"/>
      <c r="B9" s="73" t="s">
        <v>8</v>
      </c>
      <c r="C9" s="74"/>
      <c r="D9" s="75" t="s">
        <v>9</v>
      </c>
      <c r="E9" s="75"/>
      <c r="F9" s="75"/>
      <c r="G9" s="75"/>
      <c r="H9" s="75"/>
      <c r="I9" s="76"/>
      <c r="J9" s="76"/>
      <c r="K9" s="76"/>
    </row>
    <row r="10" spans="1:11" s="11" customFormat="1" ht="20.100000000000001" customHeight="1" x14ac:dyDescent="0.25">
      <c r="A10" s="10"/>
      <c r="B10" s="73" t="s">
        <v>1</v>
      </c>
      <c r="C10" s="74"/>
      <c r="D10" s="75" t="s">
        <v>2</v>
      </c>
      <c r="E10" s="75"/>
      <c r="F10" s="75"/>
      <c r="G10" s="75"/>
      <c r="H10" s="75"/>
      <c r="I10" s="76"/>
      <c r="J10" s="76"/>
      <c r="K10" s="76"/>
    </row>
    <row r="11" spans="1:11" s="11" customFormat="1" ht="20.100000000000001" customHeight="1" x14ac:dyDescent="0.25">
      <c r="A11" s="10"/>
      <c r="B11" s="73" t="s">
        <v>6</v>
      </c>
      <c r="C11" s="74"/>
      <c r="D11" s="75" t="s">
        <v>172</v>
      </c>
      <c r="E11" s="75"/>
      <c r="F11" s="75"/>
      <c r="G11" s="75"/>
      <c r="H11" s="75"/>
      <c r="I11" s="76"/>
      <c r="J11" s="76"/>
      <c r="K11" s="76"/>
    </row>
    <row r="12" spans="1:11" s="11" customFormat="1" ht="20.100000000000001" customHeight="1" x14ac:dyDescent="0.25">
      <c r="B12" s="77"/>
      <c r="C12" s="77"/>
      <c r="D12" s="78"/>
      <c r="E12" s="78"/>
      <c r="F12" s="78"/>
      <c r="G12" s="78"/>
      <c r="H12" s="78"/>
      <c r="I12" s="78"/>
      <c r="J12" s="78"/>
      <c r="K12" s="78"/>
    </row>
    <row r="13" spans="1:11" s="11" customFormat="1" ht="24.75" customHeight="1" x14ac:dyDescent="0.25">
      <c r="A13" s="10"/>
      <c r="B13" s="79" t="s">
        <v>10</v>
      </c>
      <c r="C13" s="80"/>
      <c r="D13" s="81"/>
      <c r="E13" s="81"/>
      <c r="F13" s="81"/>
      <c r="G13" s="81"/>
      <c r="H13" s="81"/>
      <c r="I13" s="81"/>
      <c r="J13" s="81"/>
      <c r="K13" s="81"/>
    </row>
    <row r="14" spans="1:11" s="11" customFormat="1" ht="20.100000000000001" customHeight="1" x14ac:dyDescent="0.25">
      <c r="A14" s="10"/>
      <c r="B14" s="82" t="s">
        <v>11</v>
      </c>
      <c r="C14" s="83"/>
      <c r="D14" s="84" t="s">
        <v>12</v>
      </c>
      <c r="E14" s="84"/>
      <c r="F14" s="84"/>
      <c r="G14" s="84"/>
      <c r="H14" s="85"/>
      <c r="I14" s="85"/>
      <c r="J14" s="85"/>
      <c r="K14" s="85"/>
    </row>
    <row r="15" spans="1:11" s="11" customFormat="1" ht="20.100000000000001" customHeight="1" x14ac:dyDescent="0.25">
      <c r="A15" s="10"/>
      <c r="B15" s="82" t="s">
        <v>13</v>
      </c>
      <c r="C15" s="83"/>
      <c r="D15" s="84" t="s">
        <v>14</v>
      </c>
      <c r="E15" s="84"/>
      <c r="F15" s="84"/>
      <c r="G15" s="84"/>
      <c r="H15" s="85"/>
      <c r="I15" s="85"/>
      <c r="J15" s="85"/>
      <c r="K15" s="85"/>
    </row>
    <row r="16" spans="1:11" s="11" customFormat="1" ht="20.100000000000001" customHeight="1" x14ac:dyDescent="0.25">
      <c r="A16" s="10"/>
      <c r="B16" s="104" t="s">
        <v>144</v>
      </c>
      <c r="C16" s="83"/>
      <c r="D16" s="84" t="s">
        <v>15</v>
      </c>
      <c r="E16" s="84"/>
      <c r="F16" s="84"/>
      <c r="G16" s="84"/>
      <c r="H16" s="85"/>
      <c r="I16" s="85"/>
      <c r="J16" s="85"/>
      <c r="K16" s="85"/>
    </row>
    <row r="17" spans="1:11" s="11" customFormat="1" ht="20.100000000000001" customHeight="1" x14ac:dyDescent="0.25">
      <c r="A17" s="10"/>
      <c r="B17" s="78"/>
      <c r="C17" s="78"/>
      <c r="D17" s="78"/>
      <c r="E17" s="78"/>
      <c r="F17" s="78"/>
      <c r="G17" s="78"/>
      <c r="H17" s="78"/>
      <c r="I17" s="78"/>
      <c r="J17" s="78"/>
      <c r="K17" s="78"/>
    </row>
    <row r="18" spans="1:11" s="11" customFormat="1" ht="20.100000000000001" customHeight="1" x14ac:dyDescent="0.25">
      <c r="A18" s="10"/>
      <c r="B18" s="86" t="s">
        <v>16</v>
      </c>
      <c r="C18" s="87"/>
      <c r="D18" s="78"/>
      <c r="E18" s="78"/>
      <c r="F18" s="78"/>
      <c r="G18" s="78"/>
      <c r="H18" s="78"/>
      <c r="I18" s="78"/>
      <c r="J18" s="78"/>
      <c r="K18" s="78"/>
    </row>
    <row r="19" spans="1:11" s="11" customFormat="1" ht="20.100000000000001" customHeight="1" x14ac:dyDescent="0.25">
      <c r="A19" s="10"/>
      <c r="B19" s="88"/>
      <c r="C19" s="89"/>
      <c r="D19" s="34" t="s">
        <v>17</v>
      </c>
      <c r="E19" s="34" t="s">
        <v>18</v>
      </c>
      <c r="F19" s="34" t="s">
        <v>19</v>
      </c>
      <c r="G19" s="34" t="s">
        <v>20</v>
      </c>
      <c r="H19" s="34" t="s">
        <v>21</v>
      </c>
      <c r="I19" s="34" t="s">
        <v>22</v>
      </c>
      <c r="J19" s="34" t="s">
        <v>23</v>
      </c>
      <c r="K19" s="34" t="s">
        <v>24</v>
      </c>
    </row>
    <row r="20" spans="1:11" s="11" customFormat="1" ht="20.100000000000001" customHeight="1" x14ac:dyDescent="0.25">
      <c r="A20" s="10"/>
      <c r="B20" s="90" t="s">
        <v>25</v>
      </c>
      <c r="C20" s="91"/>
      <c r="D20" s="92">
        <f>Checklist!E39</f>
        <v>15</v>
      </c>
      <c r="E20" s="93">
        <f>D20/SUM(D$20:D$22)</f>
        <v>1</v>
      </c>
      <c r="F20" s="94">
        <f>Checklist!G39</f>
        <v>14</v>
      </c>
      <c r="G20" s="93">
        <f>F20/SUM(F$20:F$22)</f>
        <v>1</v>
      </c>
      <c r="H20" s="94">
        <f>Checklist!I39</f>
        <v>18</v>
      </c>
      <c r="I20" s="93">
        <f>H20/SUM(H$20:H$22)</f>
        <v>1</v>
      </c>
      <c r="J20" s="94">
        <f>Checklist!K39</f>
        <v>14</v>
      </c>
      <c r="K20" s="95">
        <f>J20/SUM(J$20:J$22)</f>
        <v>1</v>
      </c>
    </row>
    <row r="21" spans="1:11" s="11" customFormat="1" ht="20.100000000000001" customHeight="1" x14ac:dyDescent="0.25">
      <c r="A21" s="10"/>
      <c r="B21" s="90" t="s">
        <v>26</v>
      </c>
      <c r="C21" s="91"/>
      <c r="D21" s="96">
        <f>Checklist!E40</f>
        <v>0</v>
      </c>
      <c r="E21" s="97">
        <f>D21/SUM(D$20:D$22)</f>
        <v>0</v>
      </c>
      <c r="F21" s="98">
        <f>Checklist!G40</f>
        <v>0</v>
      </c>
      <c r="G21" s="97">
        <f>F21/SUM(F$20:F$22)</f>
        <v>0</v>
      </c>
      <c r="H21" s="98">
        <f>Checklist!I40</f>
        <v>0</v>
      </c>
      <c r="I21" s="97">
        <f>H21/SUM(H$20:H$22)</f>
        <v>0</v>
      </c>
      <c r="J21" s="98">
        <f>Checklist!K40</f>
        <v>0</v>
      </c>
      <c r="K21" s="99">
        <f>J21/SUM(J$20:J$22)</f>
        <v>0</v>
      </c>
    </row>
    <row r="22" spans="1:11" s="11" customFormat="1" ht="20.100000000000001" customHeight="1" x14ac:dyDescent="0.25">
      <c r="A22" s="10"/>
      <c r="B22" s="90" t="s">
        <v>27</v>
      </c>
      <c r="C22" s="91"/>
      <c r="D22" s="96">
        <f>Checklist!E41</f>
        <v>0</v>
      </c>
      <c r="E22" s="100">
        <f>D22/SUM(D$20:D$22)</f>
        <v>0</v>
      </c>
      <c r="F22" s="98">
        <f>Checklist!G41</f>
        <v>0</v>
      </c>
      <c r="G22" s="100">
        <f>F22/SUM(F$20:F$22)</f>
        <v>0</v>
      </c>
      <c r="H22" s="98">
        <f>Checklist!I41</f>
        <v>0</v>
      </c>
      <c r="I22" s="100">
        <f>H22/SUM(H$20:H$22)</f>
        <v>0</v>
      </c>
      <c r="J22" s="98">
        <f>Checklist!K41</f>
        <v>0</v>
      </c>
      <c r="K22" s="101">
        <f>J22/SUM(J$20:J$22)</f>
        <v>0</v>
      </c>
    </row>
    <row r="23" spans="1:11" x14ac:dyDescent="0.25">
      <c r="B23" s="102"/>
      <c r="C23" s="102"/>
      <c r="D23" s="102"/>
      <c r="E23" s="102"/>
      <c r="F23" s="102"/>
      <c r="G23" s="102"/>
      <c r="H23" s="102"/>
      <c r="I23" s="102"/>
      <c r="J23" s="102"/>
      <c r="K23" s="102"/>
    </row>
    <row r="24" spans="1:11" x14ac:dyDescent="0.25">
      <c r="B24" s="102"/>
      <c r="C24" s="102"/>
      <c r="D24" s="102"/>
      <c r="E24" s="102"/>
      <c r="F24" s="102"/>
      <c r="G24" s="102"/>
      <c r="H24" s="102"/>
      <c r="I24" s="102"/>
      <c r="J24" s="102"/>
      <c r="K24" s="102"/>
    </row>
    <row r="25" spans="1:11" x14ac:dyDescent="0.25">
      <c r="B25" s="102"/>
      <c r="C25" s="102"/>
      <c r="D25" s="102"/>
      <c r="E25" s="102"/>
      <c r="F25" s="102"/>
      <c r="G25" s="102"/>
      <c r="H25" s="102"/>
      <c r="I25" s="102"/>
      <c r="J25" s="102"/>
      <c r="K25" s="102"/>
    </row>
    <row r="26" spans="1:11" x14ac:dyDescent="0.25">
      <c r="B26" s="102"/>
      <c r="C26" s="102"/>
      <c r="D26" s="102"/>
      <c r="E26" s="102"/>
      <c r="F26" s="102"/>
      <c r="G26" s="102"/>
      <c r="H26" s="102"/>
      <c r="I26" s="102"/>
      <c r="J26" s="102"/>
      <c r="K26" s="102"/>
    </row>
    <row r="27" spans="1:11" x14ac:dyDescent="0.25">
      <c r="B27" s="102"/>
      <c r="C27" s="102"/>
      <c r="D27" s="102"/>
      <c r="E27" s="102"/>
      <c r="F27" s="102"/>
      <c r="G27" s="102"/>
      <c r="H27" s="102"/>
      <c r="I27" s="102"/>
      <c r="J27" s="102"/>
      <c r="K27" s="102"/>
    </row>
    <row r="28" spans="1:11" x14ac:dyDescent="0.25">
      <c r="B28" s="102"/>
      <c r="C28" s="102"/>
      <c r="D28" s="102"/>
      <c r="E28" s="102"/>
      <c r="F28" s="102"/>
      <c r="G28" s="102"/>
      <c r="H28" s="102"/>
      <c r="I28" s="102"/>
      <c r="J28" s="102"/>
      <c r="K28" s="102"/>
    </row>
  </sheetData>
  <hyperlinks>
    <hyperlink ref="B10" location="BAUOverall" display="Business-as-usual reporting" xr:uid="{4BB9EB03-5970-45A2-9BF1-F50A18A56DFE}"/>
    <hyperlink ref="B8" location="PeopleOverall" display="People" xr:uid="{ECFA1F91-73C0-47E1-A6E6-E0181F8D586D}"/>
    <hyperlink ref="B7" location="ProcessesOverall" display="Processes and systems" xr:uid="{C64A62B2-40F4-4B1C-83F7-2EFBAFCB74CF}"/>
    <hyperlink ref="B11" location="ImprovementOverall" display="Continuous improvement" xr:uid="{AFB86F18-8AB1-4A1C-9C9B-40A7EF771B9B}"/>
    <hyperlink ref="B6" location="StrategyOverall" display="Strategy" xr:uid="{5F7B4356-354B-4EEB-BD67-81DBAEBC26D1}"/>
    <hyperlink ref="B9" location="RegulatorsAudit" display="Regulators and auditors" xr:uid="{6D6FFE97-EBFA-4141-944A-F0DD4192DD8A}"/>
    <hyperlink ref="B14" location="Summary!A1" display="Summary" xr:uid="{4796FF64-BEA0-43E5-831C-CAF2250FCAE3}"/>
    <hyperlink ref="B15" location="Checklist!A1" display="Checklist" xr:uid="{89726056-387F-46E7-B697-43F05FEFAEEA}"/>
    <hyperlink ref="B16" location="'Key issues'!A1" display="Key issues" xr:uid="{E429E7C7-5612-4401-85A8-1BB59940FF4A}"/>
  </hyperlinks>
  <pageMargins left="0.7" right="0.7" top="0.75" bottom="0.75" header="0.3" footer="0.3"/>
  <pageSetup orientation="portrait" r:id="rId1"/>
  <ignoredErrors>
    <ignoredError sqref="J20:J21 H20:H21 F20:F21" formula="1"/>
  </ignoredErrors>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752C6-FE4F-44C3-A9BB-53E4E47A1184}">
  <dimension ref="A1:K341"/>
  <sheetViews>
    <sheetView zoomScaleNormal="100" workbookViewId="0">
      <selection activeCell="C10" sqref="C10"/>
    </sheetView>
  </sheetViews>
  <sheetFormatPr defaultColWidth="8.69921875" defaultRowHeight="13.8" x14ac:dyDescent="0.25"/>
  <cols>
    <col min="1" max="1" width="3" style="6" customWidth="1"/>
    <col min="2" max="2" width="25.09765625" style="3" customWidth="1"/>
    <col min="3" max="4" width="45.59765625" style="3" customWidth="1"/>
    <col min="5" max="5" width="17.09765625" style="4" customWidth="1"/>
    <col min="6" max="6" width="45.59765625" style="3" customWidth="1"/>
    <col min="7" max="7" width="19.19921875" style="4" customWidth="1"/>
    <col min="8" max="8" width="45.59765625" style="3" customWidth="1"/>
    <col min="9" max="9" width="19.09765625" style="4" customWidth="1"/>
    <col min="10" max="10" width="45.59765625" style="3" customWidth="1"/>
    <col min="11" max="11" width="20.19921875" style="4" customWidth="1"/>
    <col min="12" max="16384" width="8.69921875" style="3"/>
  </cols>
  <sheetData>
    <row r="1" spans="1:11" s="6" customFormat="1" ht="14.25" customHeight="1" x14ac:dyDescent="0.25">
      <c r="B1" s="14"/>
      <c r="C1" s="14"/>
      <c r="D1" s="14"/>
      <c r="E1" s="14"/>
      <c r="F1" s="14"/>
      <c r="G1" s="14"/>
      <c r="H1" s="14"/>
      <c r="I1" s="14"/>
      <c r="J1" s="14"/>
      <c r="K1" s="14"/>
    </row>
    <row r="2" spans="1:11" s="2" customFormat="1" ht="19.5" customHeight="1" x14ac:dyDescent="0.25">
      <c r="A2" s="8"/>
      <c r="B2" s="22" t="s">
        <v>28</v>
      </c>
      <c r="C2" s="22" t="s">
        <v>29</v>
      </c>
      <c r="D2" s="32" t="s">
        <v>30</v>
      </c>
      <c r="E2" s="22" t="s">
        <v>31</v>
      </c>
      <c r="F2" s="33" t="s">
        <v>32</v>
      </c>
      <c r="G2" s="34" t="s">
        <v>33</v>
      </c>
      <c r="H2" s="35" t="s">
        <v>34</v>
      </c>
      <c r="I2" s="34" t="s">
        <v>35</v>
      </c>
      <c r="J2" s="36" t="s">
        <v>36</v>
      </c>
      <c r="K2" s="22" t="s">
        <v>37</v>
      </c>
    </row>
    <row r="3" spans="1:11" ht="41.4" x14ac:dyDescent="0.25">
      <c r="B3" s="37" t="s">
        <v>7</v>
      </c>
      <c r="C3" s="38" t="s">
        <v>85</v>
      </c>
      <c r="D3" s="39" t="s">
        <v>86</v>
      </c>
      <c r="E3" s="40" t="s">
        <v>25</v>
      </c>
      <c r="F3" s="41" t="s">
        <v>87</v>
      </c>
      <c r="G3" s="40" t="s">
        <v>25</v>
      </c>
      <c r="H3" s="42" t="s">
        <v>88</v>
      </c>
      <c r="I3" s="40" t="s">
        <v>25</v>
      </c>
      <c r="J3" s="43" t="s">
        <v>89</v>
      </c>
      <c r="K3" s="40" t="s">
        <v>25</v>
      </c>
    </row>
    <row r="4" spans="1:11" ht="27.6" x14ac:dyDescent="0.25">
      <c r="B4" s="37"/>
      <c r="C4" s="38"/>
      <c r="D4" s="39"/>
      <c r="E4" s="40"/>
      <c r="F4" s="41"/>
      <c r="G4" s="40"/>
      <c r="H4" s="42"/>
      <c r="I4" s="40"/>
      <c r="J4" s="43" t="s">
        <v>90</v>
      </c>
      <c r="K4" s="40" t="s">
        <v>25</v>
      </c>
    </row>
    <row r="5" spans="1:11" ht="27.6" x14ac:dyDescent="0.25">
      <c r="B5" s="37"/>
      <c r="C5" s="38" t="s">
        <v>91</v>
      </c>
      <c r="D5" s="39" t="s">
        <v>153</v>
      </c>
      <c r="E5" s="40"/>
      <c r="F5" s="41"/>
      <c r="G5" s="40"/>
      <c r="H5" s="42" t="s">
        <v>92</v>
      </c>
      <c r="I5" s="40" t="s">
        <v>25</v>
      </c>
      <c r="J5" s="43" t="s">
        <v>93</v>
      </c>
      <c r="K5" s="40" t="s">
        <v>25</v>
      </c>
    </row>
    <row r="6" spans="1:11" ht="27.6" x14ac:dyDescent="0.25">
      <c r="B6" s="56"/>
      <c r="C6" s="54"/>
      <c r="D6" s="48"/>
      <c r="E6" s="49"/>
      <c r="F6" s="50"/>
      <c r="G6" s="49"/>
      <c r="H6" s="51"/>
      <c r="I6" s="49"/>
      <c r="J6" s="52" t="s">
        <v>94</v>
      </c>
      <c r="K6" s="49" t="s">
        <v>25</v>
      </c>
    </row>
    <row r="7" spans="1:11" ht="41.4" x14ac:dyDescent="0.25">
      <c r="B7" s="37" t="s">
        <v>5</v>
      </c>
      <c r="C7" s="38" t="s">
        <v>145</v>
      </c>
      <c r="D7" s="39" t="s">
        <v>146</v>
      </c>
      <c r="E7" s="40" t="s">
        <v>25</v>
      </c>
      <c r="F7" s="41" t="s">
        <v>148</v>
      </c>
      <c r="G7" s="40" t="s">
        <v>25</v>
      </c>
      <c r="H7" s="42" t="s">
        <v>151</v>
      </c>
      <c r="I7" s="40" t="s">
        <v>25</v>
      </c>
      <c r="J7" s="43" t="s">
        <v>156</v>
      </c>
      <c r="K7" s="49" t="s">
        <v>25</v>
      </c>
    </row>
    <row r="8" spans="1:11" ht="55.2" x14ac:dyDescent="0.25">
      <c r="B8" s="105"/>
      <c r="C8" s="105"/>
      <c r="D8" s="39" t="s">
        <v>147</v>
      </c>
      <c r="E8" s="40" t="s">
        <v>25</v>
      </c>
      <c r="F8" s="41" t="s">
        <v>149</v>
      </c>
      <c r="G8" s="40" t="s">
        <v>25</v>
      </c>
      <c r="H8" s="42" t="s">
        <v>152</v>
      </c>
      <c r="I8" s="40" t="s">
        <v>25</v>
      </c>
      <c r="J8" s="43"/>
      <c r="K8" s="40"/>
    </row>
    <row r="9" spans="1:11" x14ac:dyDescent="0.25">
      <c r="B9" s="105"/>
      <c r="C9" s="105"/>
      <c r="D9" s="39"/>
      <c r="E9" s="40"/>
      <c r="F9" s="41" t="s">
        <v>150</v>
      </c>
      <c r="G9" s="40" t="s">
        <v>25</v>
      </c>
      <c r="H9" s="42"/>
      <c r="I9" s="40"/>
      <c r="J9" s="43"/>
      <c r="K9" s="40"/>
    </row>
    <row r="10" spans="1:11" ht="27.6" x14ac:dyDescent="0.25">
      <c r="B10" s="105"/>
      <c r="C10" s="38" t="s">
        <v>69</v>
      </c>
      <c r="D10" s="39" t="s">
        <v>70</v>
      </c>
      <c r="E10" s="40" t="s">
        <v>25</v>
      </c>
      <c r="F10" s="41"/>
      <c r="G10" s="40"/>
      <c r="H10" s="42"/>
      <c r="I10" s="40"/>
      <c r="J10" s="43"/>
      <c r="K10" s="40"/>
    </row>
    <row r="11" spans="1:11" ht="27.6" x14ac:dyDescent="0.25">
      <c r="B11" s="105"/>
      <c r="C11" s="38"/>
      <c r="D11" s="39" t="s">
        <v>71</v>
      </c>
      <c r="E11" s="40" t="s">
        <v>25</v>
      </c>
      <c r="F11" s="41"/>
      <c r="G11" s="40"/>
      <c r="H11" s="42"/>
      <c r="I11" s="40"/>
      <c r="J11" s="43"/>
      <c r="K11" s="40"/>
    </row>
    <row r="12" spans="1:11" ht="27.6" x14ac:dyDescent="0.25">
      <c r="B12" s="37"/>
      <c r="C12" s="38" t="s">
        <v>155</v>
      </c>
      <c r="D12" s="39" t="s">
        <v>153</v>
      </c>
      <c r="E12" s="40"/>
      <c r="F12" s="41"/>
      <c r="G12" s="40"/>
      <c r="H12" s="42" t="s">
        <v>72</v>
      </c>
      <c r="I12" s="40" t="s">
        <v>25</v>
      </c>
      <c r="J12" s="43" t="s">
        <v>73</v>
      </c>
      <c r="K12" s="40" t="s">
        <v>25</v>
      </c>
    </row>
    <row r="13" spans="1:11" ht="27.6" x14ac:dyDescent="0.25">
      <c r="B13" s="37"/>
      <c r="C13" s="38"/>
      <c r="D13" s="39"/>
      <c r="E13" s="40"/>
      <c r="F13" s="41"/>
      <c r="G13" s="40"/>
      <c r="H13" s="42" t="s">
        <v>74</v>
      </c>
      <c r="I13" s="40" t="s">
        <v>25</v>
      </c>
      <c r="J13" s="43"/>
      <c r="K13" s="40"/>
    </row>
    <row r="14" spans="1:11" ht="27.6" x14ac:dyDescent="0.25">
      <c r="B14" s="53"/>
      <c r="C14" s="54"/>
      <c r="D14" s="48"/>
      <c r="E14" s="49"/>
      <c r="F14" s="50"/>
      <c r="G14" s="49"/>
      <c r="H14" s="51" t="s">
        <v>75</v>
      </c>
      <c r="I14" s="49" t="s">
        <v>25</v>
      </c>
      <c r="J14" s="52"/>
      <c r="K14" s="49"/>
    </row>
    <row r="15" spans="1:11" ht="34.5" customHeight="1" x14ac:dyDescent="0.25">
      <c r="B15" s="37" t="s">
        <v>3</v>
      </c>
      <c r="C15" s="38" t="s">
        <v>47</v>
      </c>
      <c r="D15" s="39" t="s">
        <v>48</v>
      </c>
      <c r="E15" s="40" t="s">
        <v>25</v>
      </c>
      <c r="F15" s="41" t="s">
        <v>49</v>
      </c>
      <c r="G15" s="40" t="s">
        <v>25</v>
      </c>
      <c r="H15" s="42" t="s">
        <v>50</v>
      </c>
      <c r="I15" s="40" t="s">
        <v>25</v>
      </c>
      <c r="J15" s="43"/>
      <c r="K15" s="40"/>
    </row>
    <row r="16" spans="1:11" ht="33.75" customHeight="1" x14ac:dyDescent="0.25">
      <c r="B16" s="44"/>
      <c r="C16" s="45"/>
      <c r="D16" s="39" t="s">
        <v>51</v>
      </c>
      <c r="E16" s="40" t="s">
        <v>25</v>
      </c>
      <c r="F16" s="41"/>
      <c r="G16" s="40"/>
      <c r="H16" s="42"/>
      <c r="I16" s="40"/>
      <c r="J16" s="43"/>
      <c r="K16" s="40"/>
    </row>
    <row r="17" spans="2:11" ht="27.6" x14ac:dyDescent="0.25">
      <c r="B17" s="44"/>
      <c r="C17" s="38" t="s">
        <v>60</v>
      </c>
      <c r="D17" s="39" t="s">
        <v>61</v>
      </c>
      <c r="E17" s="40" t="s">
        <v>25</v>
      </c>
      <c r="F17" s="41" t="s">
        <v>62</v>
      </c>
      <c r="G17" s="40" t="s">
        <v>25</v>
      </c>
      <c r="H17" s="42" t="s">
        <v>63</v>
      </c>
      <c r="I17" s="40" t="s">
        <v>25</v>
      </c>
      <c r="J17" s="43" t="s">
        <v>64</v>
      </c>
      <c r="K17" s="40" t="s">
        <v>25</v>
      </c>
    </row>
    <row r="18" spans="2:11" ht="39" customHeight="1" x14ac:dyDescent="0.25">
      <c r="B18" s="44"/>
      <c r="C18" s="38" t="s">
        <v>52</v>
      </c>
      <c r="D18" s="39" t="s">
        <v>154</v>
      </c>
      <c r="E18" s="40"/>
      <c r="F18" s="41" t="s">
        <v>53</v>
      </c>
      <c r="G18" s="40" t="s">
        <v>25</v>
      </c>
      <c r="H18" s="42"/>
      <c r="I18" s="40"/>
      <c r="J18" s="43"/>
      <c r="K18" s="40"/>
    </row>
    <row r="19" spans="2:11" ht="27.6" x14ac:dyDescent="0.25">
      <c r="B19" s="44"/>
      <c r="C19" s="45"/>
      <c r="D19" s="39"/>
      <c r="E19" s="40"/>
      <c r="F19" s="41" t="s">
        <v>54</v>
      </c>
      <c r="G19" s="40" t="s">
        <v>25</v>
      </c>
      <c r="H19" s="42" t="s">
        <v>55</v>
      </c>
      <c r="I19" s="40" t="s">
        <v>25</v>
      </c>
      <c r="J19" s="43"/>
      <c r="K19" s="40"/>
    </row>
    <row r="20" spans="2:11" ht="37.5" customHeight="1" x14ac:dyDescent="0.25">
      <c r="B20" s="44"/>
      <c r="C20" s="38" t="s">
        <v>56</v>
      </c>
      <c r="D20" s="39" t="s">
        <v>153</v>
      </c>
      <c r="E20" s="40"/>
      <c r="F20" s="41"/>
      <c r="G20" s="40"/>
      <c r="H20" s="42" t="s">
        <v>57</v>
      </c>
      <c r="I20" s="40" t="s">
        <v>25</v>
      </c>
      <c r="J20" s="43" t="s">
        <v>58</v>
      </c>
      <c r="K20" s="40" t="s">
        <v>25</v>
      </c>
    </row>
    <row r="21" spans="2:11" ht="41.4" x14ac:dyDescent="0.25">
      <c r="B21" s="44"/>
      <c r="C21" s="45"/>
      <c r="D21" s="39"/>
      <c r="E21" s="40"/>
      <c r="F21" s="41"/>
      <c r="G21" s="40"/>
      <c r="H21" s="42" t="s">
        <v>59</v>
      </c>
      <c r="I21" s="40" t="s">
        <v>25</v>
      </c>
      <c r="J21" s="43"/>
      <c r="K21" s="40"/>
    </row>
    <row r="22" spans="2:11" ht="27.6" x14ac:dyDescent="0.25">
      <c r="B22" s="44"/>
      <c r="C22" s="38" t="s">
        <v>65</v>
      </c>
      <c r="D22" s="39" t="s">
        <v>153</v>
      </c>
      <c r="E22" s="40"/>
      <c r="F22" s="41"/>
      <c r="G22" s="40"/>
      <c r="H22" s="42" t="s">
        <v>66</v>
      </c>
      <c r="I22" s="40" t="s">
        <v>25</v>
      </c>
      <c r="J22" s="43"/>
      <c r="K22" s="40"/>
    </row>
    <row r="23" spans="2:11" ht="27.6" x14ac:dyDescent="0.25">
      <c r="B23" s="44"/>
      <c r="C23" s="45"/>
      <c r="D23" s="39"/>
      <c r="E23" s="40"/>
      <c r="F23" s="41"/>
      <c r="G23" s="40"/>
      <c r="H23" s="42" t="s">
        <v>67</v>
      </c>
      <c r="I23" s="40" t="s">
        <v>25</v>
      </c>
      <c r="J23" s="43"/>
      <c r="K23" s="40"/>
    </row>
    <row r="24" spans="2:11" ht="41.4" x14ac:dyDescent="0.25">
      <c r="B24" s="46"/>
      <c r="C24" s="47"/>
      <c r="D24" s="48"/>
      <c r="E24" s="49"/>
      <c r="F24" s="50"/>
      <c r="G24" s="49"/>
      <c r="H24" s="51" t="s">
        <v>68</v>
      </c>
      <c r="I24" s="49" t="s">
        <v>25</v>
      </c>
      <c r="J24" s="52"/>
      <c r="K24" s="49"/>
    </row>
    <row r="25" spans="2:11" ht="27.6" x14ac:dyDescent="0.25">
      <c r="B25" s="37" t="s">
        <v>8</v>
      </c>
      <c r="C25" s="38" t="s">
        <v>95</v>
      </c>
      <c r="D25" s="39" t="s">
        <v>96</v>
      </c>
      <c r="E25" s="40" t="s">
        <v>25</v>
      </c>
      <c r="F25" s="41" t="s">
        <v>97</v>
      </c>
      <c r="G25" s="40" t="s">
        <v>25</v>
      </c>
      <c r="H25" s="42" t="s">
        <v>98</v>
      </c>
      <c r="I25" s="40" t="s">
        <v>25</v>
      </c>
      <c r="J25" s="43" t="s">
        <v>99</v>
      </c>
      <c r="K25" s="40" t="s">
        <v>25</v>
      </c>
    </row>
    <row r="26" spans="2:11" ht="27.6" x14ac:dyDescent="0.25">
      <c r="B26" s="57"/>
      <c r="C26" s="54" t="s">
        <v>100</v>
      </c>
      <c r="D26" s="48" t="s">
        <v>101</v>
      </c>
      <c r="E26" s="49" t="s">
        <v>25</v>
      </c>
      <c r="F26" s="50" t="s">
        <v>102</v>
      </c>
      <c r="G26" s="49" t="s">
        <v>25</v>
      </c>
      <c r="H26" s="51" t="s">
        <v>103</v>
      </c>
      <c r="I26" s="49" t="s">
        <v>25</v>
      </c>
      <c r="J26" s="52" t="s">
        <v>104</v>
      </c>
      <c r="K26" s="49" t="s">
        <v>25</v>
      </c>
    </row>
    <row r="27" spans="2:11" ht="38.25" customHeight="1" x14ac:dyDescent="0.25">
      <c r="B27" s="37" t="s">
        <v>1</v>
      </c>
      <c r="C27" s="38" t="s">
        <v>38</v>
      </c>
      <c r="D27" s="39" t="s">
        <v>39</v>
      </c>
      <c r="E27" s="40" t="s">
        <v>25</v>
      </c>
      <c r="F27" s="41"/>
      <c r="G27" s="40"/>
      <c r="H27" s="42"/>
      <c r="I27" s="40"/>
      <c r="J27" s="43"/>
      <c r="K27" s="40"/>
    </row>
    <row r="28" spans="2:11" ht="36" customHeight="1" x14ac:dyDescent="0.25">
      <c r="B28" s="44"/>
      <c r="C28" s="45"/>
      <c r="D28" s="39" t="s">
        <v>40</v>
      </c>
      <c r="E28" s="40" t="s">
        <v>25</v>
      </c>
      <c r="F28" s="41"/>
      <c r="G28" s="40"/>
      <c r="H28" s="42"/>
      <c r="I28" s="40"/>
      <c r="J28" s="43"/>
      <c r="K28" s="40"/>
    </row>
    <row r="29" spans="2:11" ht="31.5" customHeight="1" x14ac:dyDescent="0.25">
      <c r="B29" s="44"/>
      <c r="C29" s="45"/>
      <c r="D29" s="39" t="s">
        <v>41</v>
      </c>
      <c r="E29" s="40" t="s">
        <v>25</v>
      </c>
      <c r="F29" s="41"/>
      <c r="G29" s="40"/>
      <c r="H29" s="42"/>
      <c r="I29" s="40"/>
      <c r="J29" s="43"/>
      <c r="K29" s="40"/>
    </row>
    <row r="30" spans="2:11" ht="36" customHeight="1" x14ac:dyDescent="0.25">
      <c r="B30" s="44"/>
      <c r="C30" s="38" t="s">
        <v>42</v>
      </c>
      <c r="D30" s="39" t="s">
        <v>43</v>
      </c>
      <c r="E30" s="40" t="s">
        <v>25</v>
      </c>
      <c r="F30" s="41" t="s">
        <v>44</v>
      </c>
      <c r="G30" s="40" t="s">
        <v>25</v>
      </c>
      <c r="H30" s="42"/>
      <c r="I30" s="40"/>
      <c r="J30" s="43"/>
      <c r="K30" s="40"/>
    </row>
    <row r="31" spans="2:11" ht="32.25" customHeight="1" x14ac:dyDescent="0.25">
      <c r="B31" s="44"/>
      <c r="C31" s="45"/>
      <c r="D31" s="39"/>
      <c r="E31" s="40"/>
      <c r="F31" s="41" t="s">
        <v>45</v>
      </c>
      <c r="G31" s="40" t="s">
        <v>25</v>
      </c>
      <c r="H31" s="42"/>
      <c r="I31" s="40"/>
      <c r="J31" s="43"/>
      <c r="K31" s="40"/>
    </row>
    <row r="32" spans="2:11" ht="33" customHeight="1" x14ac:dyDescent="0.25">
      <c r="B32" s="46"/>
      <c r="C32" s="47"/>
      <c r="D32" s="48" t="s">
        <v>46</v>
      </c>
      <c r="E32" s="49" t="s">
        <v>25</v>
      </c>
      <c r="F32" s="50"/>
      <c r="G32" s="49"/>
      <c r="H32" s="51"/>
      <c r="I32" s="49"/>
      <c r="J32" s="52"/>
      <c r="K32" s="49"/>
    </row>
    <row r="33" spans="2:11" ht="41.4" x14ac:dyDescent="0.25">
      <c r="B33" s="37" t="s">
        <v>6</v>
      </c>
      <c r="C33" s="38" t="s">
        <v>76</v>
      </c>
      <c r="D33" s="39" t="s">
        <v>154</v>
      </c>
      <c r="E33" s="40"/>
      <c r="F33" s="41" t="s">
        <v>77</v>
      </c>
      <c r="G33" s="40" t="s">
        <v>25</v>
      </c>
      <c r="H33" s="42" t="s">
        <v>78</v>
      </c>
      <c r="I33" s="40" t="s">
        <v>25</v>
      </c>
      <c r="J33" s="43" t="s">
        <v>79</v>
      </c>
      <c r="K33" s="40" t="s">
        <v>25</v>
      </c>
    </row>
    <row r="34" spans="2:11" ht="27.6" x14ac:dyDescent="0.25">
      <c r="B34" s="55"/>
      <c r="C34" s="55"/>
      <c r="D34" s="39"/>
      <c r="E34" s="40"/>
      <c r="F34" s="41"/>
      <c r="G34" s="40"/>
      <c r="H34" s="42"/>
      <c r="I34" s="40"/>
      <c r="J34" s="43" t="s">
        <v>80</v>
      </c>
      <c r="K34" s="40" t="s">
        <v>25</v>
      </c>
    </row>
    <row r="35" spans="2:11" ht="27.6" x14ac:dyDescent="0.25">
      <c r="B35" s="37"/>
      <c r="C35" s="38" t="s">
        <v>81</v>
      </c>
      <c r="D35" s="39" t="s">
        <v>154</v>
      </c>
      <c r="E35" s="40"/>
      <c r="F35" s="41" t="s">
        <v>82</v>
      </c>
      <c r="G35" s="40" t="s">
        <v>25</v>
      </c>
      <c r="H35" s="42"/>
      <c r="I35" s="40"/>
      <c r="J35" s="43" t="s">
        <v>83</v>
      </c>
      <c r="K35" s="40" t="s">
        <v>25</v>
      </c>
    </row>
    <row r="36" spans="2:11" ht="27.6" x14ac:dyDescent="0.25">
      <c r="B36" s="56"/>
      <c r="C36" s="54"/>
      <c r="D36" s="48"/>
      <c r="E36" s="49"/>
      <c r="F36" s="50"/>
      <c r="G36" s="49"/>
      <c r="H36" s="51"/>
      <c r="I36" s="49"/>
      <c r="J36" s="52" t="s">
        <v>84</v>
      </c>
      <c r="K36" s="49" t="s">
        <v>25</v>
      </c>
    </row>
    <row r="37" spans="2:11" x14ac:dyDescent="0.25">
      <c r="B37" s="58"/>
      <c r="C37" s="58"/>
      <c r="D37" s="58"/>
      <c r="E37" s="59"/>
      <c r="F37" s="58"/>
      <c r="G37" s="59"/>
      <c r="H37" s="58"/>
      <c r="I37" s="59"/>
      <c r="J37" s="58"/>
      <c r="K37" s="59"/>
    </row>
    <row r="38" spans="2:11" ht="20.100000000000001" customHeight="1" x14ac:dyDescent="0.25">
      <c r="B38" s="60"/>
      <c r="C38" s="61"/>
      <c r="D38" s="62" t="s">
        <v>105</v>
      </c>
      <c r="E38" s="63"/>
      <c r="F38" s="33" t="s">
        <v>106</v>
      </c>
      <c r="G38" s="49"/>
      <c r="H38" s="35" t="s">
        <v>107</v>
      </c>
      <c r="I38" s="49"/>
      <c r="J38" s="64" t="s">
        <v>108</v>
      </c>
      <c r="K38" s="63"/>
    </row>
    <row r="39" spans="2:11" ht="20.100000000000001" customHeight="1" x14ac:dyDescent="0.25">
      <c r="B39" s="60"/>
      <c r="C39" s="60"/>
      <c r="D39" s="48" t="s">
        <v>25</v>
      </c>
      <c r="E39" s="49">
        <f>COUNTIF(Table1[Status (wk 1)],D39)</f>
        <v>15</v>
      </c>
      <c r="F39" s="50" t="s">
        <v>25</v>
      </c>
      <c r="G39" s="49">
        <f>COUNTIF(Table1[Status (wk 2-4)],F39)</f>
        <v>14</v>
      </c>
      <c r="H39" s="51" t="s">
        <v>25</v>
      </c>
      <c r="I39" s="49">
        <f>COUNTIF(Table1[Status (wk 5-8)],H39)</f>
        <v>18</v>
      </c>
      <c r="J39" s="52" t="s">
        <v>25</v>
      </c>
      <c r="K39" s="49">
        <f>COUNTIF(Table1[Status (wk 9-12)],J39)</f>
        <v>14</v>
      </c>
    </row>
    <row r="40" spans="2:11" ht="20.100000000000001" customHeight="1" x14ac:dyDescent="0.25">
      <c r="B40" s="60"/>
      <c r="C40" s="60"/>
      <c r="D40" s="48" t="s">
        <v>26</v>
      </c>
      <c r="E40" s="49">
        <f>COUNTIF(Table1[Status (wk 1)],D40)</f>
        <v>0</v>
      </c>
      <c r="F40" s="50" t="s">
        <v>26</v>
      </c>
      <c r="G40" s="49">
        <f>COUNTIF(Table1[Status (wk 2-4)],F40)</f>
        <v>0</v>
      </c>
      <c r="H40" s="51" t="s">
        <v>26</v>
      </c>
      <c r="I40" s="49">
        <f>COUNTIF(Table1[Status (wk 5-8)],H40)</f>
        <v>0</v>
      </c>
      <c r="J40" s="52" t="s">
        <v>26</v>
      </c>
      <c r="K40" s="49">
        <f>COUNTIF(Table1[Status (wk 9-12)],J40)</f>
        <v>0</v>
      </c>
    </row>
    <row r="41" spans="2:11" ht="20.100000000000001" customHeight="1" x14ac:dyDescent="0.25">
      <c r="B41" s="60"/>
      <c r="C41" s="60"/>
      <c r="D41" s="48" t="s">
        <v>27</v>
      </c>
      <c r="E41" s="49">
        <f>COUNTIF(Table1[Status (wk 1)],D41)</f>
        <v>0</v>
      </c>
      <c r="F41" s="50" t="s">
        <v>27</v>
      </c>
      <c r="G41" s="49">
        <f>COUNTIF(Table1[Status (wk 2-4)],F41)</f>
        <v>0</v>
      </c>
      <c r="H41" s="51" t="s">
        <v>27</v>
      </c>
      <c r="I41" s="49">
        <f>COUNTIF(Table1[Status (wk 5-8)],H41)</f>
        <v>0</v>
      </c>
      <c r="J41" s="52" t="s">
        <v>27</v>
      </c>
      <c r="K41" s="49">
        <f>COUNTIF(Table1[Status (wk 9-12)],J41)</f>
        <v>0</v>
      </c>
    </row>
    <row r="42" spans="2:11" x14ac:dyDescent="0.25">
      <c r="B42" s="60"/>
      <c r="C42" s="60"/>
      <c r="D42" s="60"/>
      <c r="E42" s="65"/>
      <c r="F42" s="60"/>
      <c r="G42" s="65"/>
      <c r="H42" s="60"/>
      <c r="I42" s="65"/>
      <c r="J42" s="60"/>
      <c r="K42" s="65"/>
    </row>
    <row r="43" spans="2:11" x14ac:dyDescent="0.25">
      <c r="B43" s="15"/>
      <c r="C43" s="15"/>
      <c r="D43" s="15"/>
      <c r="E43" s="16"/>
      <c r="F43" s="15"/>
      <c r="G43" s="16"/>
      <c r="H43" s="15"/>
      <c r="I43" s="16"/>
      <c r="J43" s="15"/>
      <c r="K43" s="16"/>
    </row>
    <row r="44" spans="2:11" x14ac:dyDescent="0.25">
      <c r="E44" s="12"/>
      <c r="G44" s="12"/>
      <c r="I44" s="12"/>
      <c r="K44" s="12"/>
    </row>
    <row r="45" spans="2:11" x14ac:dyDescent="0.25">
      <c r="E45" s="12"/>
      <c r="G45" s="12"/>
      <c r="I45" s="12"/>
      <c r="K45" s="12"/>
    </row>
    <row r="46" spans="2:11" x14ac:dyDescent="0.25">
      <c r="E46" s="12"/>
      <c r="G46" s="12"/>
      <c r="I46" s="12"/>
      <c r="K46" s="12"/>
    </row>
    <row r="47" spans="2:11" x14ac:dyDescent="0.25">
      <c r="E47" s="12"/>
      <c r="G47" s="12"/>
      <c r="I47" s="12"/>
      <c r="K47" s="12"/>
    </row>
    <row r="48" spans="2:11" x14ac:dyDescent="0.25">
      <c r="E48" s="12"/>
      <c r="G48" s="12"/>
      <c r="I48" s="12"/>
      <c r="K48" s="12"/>
    </row>
    <row r="49" spans="5:11" x14ac:dyDescent="0.25">
      <c r="E49" s="12"/>
      <c r="G49" s="12"/>
      <c r="I49" s="12"/>
      <c r="K49" s="12"/>
    </row>
    <row r="50" spans="5:11" x14ac:dyDescent="0.25">
      <c r="E50" s="12"/>
      <c r="G50" s="12"/>
      <c r="I50" s="12"/>
      <c r="K50" s="12"/>
    </row>
    <row r="51" spans="5:11" x14ac:dyDescent="0.25">
      <c r="E51" s="12"/>
      <c r="G51" s="12"/>
      <c r="I51" s="12"/>
      <c r="K51" s="12"/>
    </row>
    <row r="52" spans="5:11" x14ac:dyDescent="0.25">
      <c r="E52" s="12"/>
      <c r="G52" s="12"/>
      <c r="I52" s="12"/>
      <c r="K52" s="12"/>
    </row>
    <row r="53" spans="5:11" x14ac:dyDescent="0.25">
      <c r="E53" s="12"/>
      <c r="G53" s="12"/>
      <c r="I53" s="12"/>
      <c r="K53" s="12"/>
    </row>
    <row r="54" spans="5:11" x14ac:dyDescent="0.25">
      <c r="E54" s="12"/>
      <c r="G54" s="12"/>
      <c r="I54" s="12"/>
      <c r="K54" s="12"/>
    </row>
    <row r="55" spans="5:11" x14ac:dyDescent="0.25">
      <c r="E55" s="12"/>
      <c r="G55" s="12"/>
      <c r="I55" s="12"/>
      <c r="K55" s="12"/>
    </row>
    <row r="56" spans="5:11" x14ac:dyDescent="0.25">
      <c r="E56" s="12"/>
      <c r="G56" s="12"/>
      <c r="I56" s="12"/>
      <c r="K56" s="12"/>
    </row>
    <row r="57" spans="5:11" x14ac:dyDescent="0.25">
      <c r="E57" s="12"/>
      <c r="G57" s="12"/>
      <c r="I57" s="12"/>
      <c r="K57" s="12"/>
    </row>
    <row r="58" spans="5:11" x14ac:dyDescent="0.25">
      <c r="E58" s="12"/>
      <c r="G58" s="12"/>
      <c r="I58" s="12"/>
      <c r="K58" s="12"/>
    </row>
    <row r="59" spans="5:11" x14ac:dyDescent="0.25">
      <c r="E59" s="12"/>
      <c r="G59" s="12"/>
      <c r="I59" s="12"/>
      <c r="K59" s="12"/>
    </row>
    <row r="60" spans="5:11" x14ac:dyDescent="0.25">
      <c r="E60" s="12"/>
      <c r="G60" s="12"/>
      <c r="I60" s="12"/>
      <c r="K60" s="12"/>
    </row>
    <row r="61" spans="5:11" x14ac:dyDescent="0.25">
      <c r="E61" s="12"/>
      <c r="G61" s="12"/>
      <c r="I61" s="12"/>
      <c r="K61" s="12"/>
    </row>
    <row r="62" spans="5:11" x14ac:dyDescent="0.25">
      <c r="E62" s="12"/>
      <c r="G62" s="12"/>
      <c r="I62" s="12"/>
      <c r="K62" s="12"/>
    </row>
    <row r="63" spans="5:11" x14ac:dyDescent="0.25">
      <c r="E63" s="12"/>
      <c r="G63" s="12"/>
      <c r="I63" s="12"/>
      <c r="K63" s="12"/>
    </row>
    <row r="64" spans="5:11" x14ac:dyDescent="0.25">
      <c r="E64" s="12"/>
      <c r="G64" s="12"/>
      <c r="I64" s="12"/>
      <c r="K64" s="12"/>
    </row>
    <row r="65" spans="5:11" x14ac:dyDescent="0.25">
      <c r="E65" s="12"/>
      <c r="G65" s="12"/>
      <c r="I65" s="12"/>
      <c r="K65" s="12"/>
    </row>
    <row r="66" spans="5:11" x14ac:dyDescent="0.25">
      <c r="E66" s="12"/>
      <c r="G66" s="12"/>
      <c r="I66" s="12"/>
      <c r="K66" s="12"/>
    </row>
    <row r="67" spans="5:11" x14ac:dyDescent="0.25">
      <c r="E67" s="12"/>
      <c r="G67" s="12"/>
      <c r="I67" s="12"/>
      <c r="K67" s="12"/>
    </row>
    <row r="68" spans="5:11" x14ac:dyDescent="0.25">
      <c r="E68" s="12"/>
      <c r="G68" s="12"/>
      <c r="I68" s="12"/>
      <c r="K68" s="12"/>
    </row>
    <row r="69" spans="5:11" x14ac:dyDescent="0.25">
      <c r="E69" s="12"/>
      <c r="G69" s="12"/>
      <c r="I69" s="12"/>
      <c r="K69" s="12"/>
    </row>
    <row r="70" spans="5:11" x14ac:dyDescent="0.25">
      <c r="E70" s="12"/>
      <c r="G70" s="12"/>
      <c r="I70" s="12"/>
      <c r="K70" s="12"/>
    </row>
    <row r="71" spans="5:11" x14ac:dyDescent="0.25">
      <c r="E71" s="12"/>
      <c r="G71" s="12"/>
      <c r="I71" s="12"/>
      <c r="K71" s="12"/>
    </row>
    <row r="72" spans="5:11" x14ac:dyDescent="0.25">
      <c r="E72" s="12"/>
      <c r="G72" s="12"/>
      <c r="I72" s="12"/>
      <c r="K72" s="12"/>
    </row>
    <row r="73" spans="5:11" x14ac:dyDescent="0.25">
      <c r="E73" s="12"/>
      <c r="G73" s="12"/>
      <c r="I73" s="12"/>
      <c r="K73" s="12"/>
    </row>
    <row r="74" spans="5:11" x14ac:dyDescent="0.25">
      <c r="E74" s="12"/>
      <c r="G74" s="12"/>
      <c r="I74" s="12"/>
      <c r="K74" s="12"/>
    </row>
    <row r="75" spans="5:11" x14ac:dyDescent="0.25">
      <c r="E75" s="12"/>
      <c r="G75" s="12"/>
      <c r="I75" s="12"/>
      <c r="K75" s="12"/>
    </row>
    <row r="76" spans="5:11" x14ac:dyDescent="0.25">
      <c r="E76" s="12"/>
      <c r="G76" s="12"/>
      <c r="I76" s="12"/>
      <c r="K76" s="12"/>
    </row>
    <row r="77" spans="5:11" x14ac:dyDescent="0.25">
      <c r="E77" s="12"/>
      <c r="G77" s="12"/>
      <c r="I77" s="12"/>
      <c r="K77" s="12"/>
    </row>
    <row r="78" spans="5:11" x14ac:dyDescent="0.25">
      <c r="E78" s="12"/>
      <c r="G78" s="12"/>
      <c r="I78" s="12"/>
      <c r="K78" s="12"/>
    </row>
    <row r="79" spans="5:11" x14ac:dyDescent="0.25">
      <c r="E79" s="12"/>
      <c r="G79" s="12"/>
      <c r="I79" s="12"/>
      <c r="K79" s="12"/>
    </row>
    <row r="80" spans="5:11" x14ac:dyDescent="0.25">
      <c r="E80" s="12"/>
      <c r="G80" s="12"/>
      <c r="I80" s="12"/>
      <c r="K80" s="12"/>
    </row>
    <row r="81" spans="5:11" x14ac:dyDescent="0.25">
      <c r="E81" s="12"/>
      <c r="G81" s="12"/>
      <c r="I81" s="12"/>
      <c r="K81" s="12"/>
    </row>
    <row r="82" spans="5:11" x14ac:dyDescent="0.25">
      <c r="E82" s="12"/>
      <c r="G82" s="12"/>
      <c r="I82" s="12"/>
      <c r="K82" s="12"/>
    </row>
    <row r="83" spans="5:11" x14ac:dyDescent="0.25">
      <c r="E83" s="12"/>
      <c r="G83" s="12"/>
      <c r="I83" s="12"/>
      <c r="K83" s="12"/>
    </row>
    <row r="84" spans="5:11" x14ac:dyDescent="0.25">
      <c r="E84" s="12"/>
      <c r="G84" s="12"/>
      <c r="I84" s="12"/>
      <c r="K84" s="12"/>
    </row>
    <row r="85" spans="5:11" x14ac:dyDescent="0.25">
      <c r="E85" s="12"/>
      <c r="G85" s="12"/>
      <c r="I85" s="12"/>
      <c r="K85" s="12"/>
    </row>
    <row r="86" spans="5:11" x14ac:dyDescent="0.25">
      <c r="E86" s="12"/>
      <c r="G86" s="12"/>
      <c r="I86" s="12"/>
      <c r="K86" s="12"/>
    </row>
    <row r="87" spans="5:11" x14ac:dyDescent="0.25">
      <c r="E87" s="12"/>
      <c r="G87" s="12"/>
      <c r="I87" s="12"/>
      <c r="K87" s="12"/>
    </row>
    <row r="88" spans="5:11" x14ac:dyDescent="0.25">
      <c r="E88" s="12"/>
      <c r="G88" s="12"/>
      <c r="I88" s="12"/>
      <c r="K88" s="12"/>
    </row>
    <row r="89" spans="5:11" x14ac:dyDescent="0.25">
      <c r="E89" s="12"/>
      <c r="G89" s="12"/>
      <c r="I89" s="12"/>
      <c r="K89" s="12"/>
    </row>
    <row r="90" spans="5:11" x14ac:dyDescent="0.25">
      <c r="E90" s="12"/>
      <c r="G90" s="12"/>
      <c r="I90" s="12"/>
      <c r="K90" s="12"/>
    </row>
    <row r="91" spans="5:11" x14ac:dyDescent="0.25">
      <c r="E91" s="12"/>
      <c r="G91" s="12"/>
      <c r="I91" s="12"/>
      <c r="K91" s="12"/>
    </row>
    <row r="92" spans="5:11" x14ac:dyDescent="0.25">
      <c r="E92" s="12"/>
      <c r="G92" s="12"/>
      <c r="I92" s="12"/>
      <c r="K92" s="12"/>
    </row>
    <row r="93" spans="5:11" x14ac:dyDescent="0.25">
      <c r="E93" s="12"/>
      <c r="G93" s="12"/>
      <c r="I93" s="12"/>
      <c r="K93" s="12"/>
    </row>
    <row r="94" spans="5:11" x14ac:dyDescent="0.25">
      <c r="E94" s="12"/>
      <c r="G94" s="12"/>
      <c r="I94" s="12"/>
      <c r="K94" s="12"/>
    </row>
    <row r="95" spans="5:11" x14ac:dyDescent="0.25">
      <c r="E95" s="12"/>
      <c r="G95" s="12"/>
      <c r="I95" s="12"/>
      <c r="K95" s="12"/>
    </row>
    <row r="96" spans="5:11" x14ac:dyDescent="0.25">
      <c r="E96" s="12"/>
      <c r="G96" s="12"/>
      <c r="I96" s="12"/>
      <c r="K96" s="12"/>
    </row>
    <row r="97" spans="5:11" x14ac:dyDescent="0.25">
      <c r="E97" s="12"/>
      <c r="G97" s="12"/>
      <c r="I97" s="12"/>
      <c r="K97" s="12"/>
    </row>
    <row r="98" spans="5:11" x14ac:dyDescent="0.25">
      <c r="E98" s="12"/>
      <c r="G98" s="12"/>
      <c r="I98" s="12"/>
      <c r="K98" s="12"/>
    </row>
    <row r="99" spans="5:11" x14ac:dyDescent="0.25">
      <c r="E99" s="12"/>
      <c r="G99" s="12"/>
      <c r="I99" s="12"/>
      <c r="K99" s="12"/>
    </row>
    <row r="100" spans="5:11" x14ac:dyDescent="0.25">
      <c r="E100" s="12"/>
      <c r="G100" s="12"/>
      <c r="I100" s="12"/>
      <c r="K100" s="12"/>
    </row>
    <row r="101" spans="5:11" x14ac:dyDescent="0.25">
      <c r="E101" s="12"/>
      <c r="G101" s="12"/>
      <c r="I101" s="12"/>
      <c r="K101" s="12"/>
    </row>
    <row r="102" spans="5:11" x14ac:dyDescent="0.25">
      <c r="E102" s="12"/>
      <c r="G102" s="12"/>
      <c r="I102" s="12"/>
      <c r="K102" s="12"/>
    </row>
    <row r="103" spans="5:11" x14ac:dyDescent="0.25">
      <c r="E103" s="12"/>
      <c r="G103" s="12"/>
      <c r="I103" s="12"/>
      <c r="K103" s="12"/>
    </row>
    <row r="104" spans="5:11" x14ac:dyDescent="0.25">
      <c r="E104" s="12"/>
      <c r="G104" s="12"/>
      <c r="I104" s="12"/>
      <c r="K104" s="12"/>
    </row>
    <row r="105" spans="5:11" x14ac:dyDescent="0.25">
      <c r="E105" s="12"/>
      <c r="G105" s="12"/>
      <c r="I105" s="12"/>
      <c r="K105" s="12"/>
    </row>
    <row r="106" spans="5:11" x14ac:dyDescent="0.25">
      <c r="E106" s="12"/>
      <c r="G106" s="12"/>
      <c r="I106" s="12"/>
      <c r="K106" s="12"/>
    </row>
    <row r="107" spans="5:11" x14ac:dyDescent="0.25">
      <c r="E107" s="12"/>
      <c r="G107" s="12"/>
      <c r="I107" s="12"/>
      <c r="K107" s="12"/>
    </row>
    <row r="108" spans="5:11" x14ac:dyDescent="0.25">
      <c r="E108" s="12"/>
      <c r="G108" s="12"/>
      <c r="I108" s="12"/>
      <c r="K108" s="12"/>
    </row>
    <row r="109" spans="5:11" x14ac:dyDescent="0.25">
      <c r="E109" s="12"/>
      <c r="G109" s="12"/>
      <c r="I109" s="12"/>
      <c r="K109" s="12"/>
    </row>
    <row r="110" spans="5:11" x14ac:dyDescent="0.25">
      <c r="E110" s="12"/>
      <c r="G110" s="12"/>
      <c r="I110" s="12"/>
      <c r="K110" s="12"/>
    </row>
    <row r="111" spans="5:11" x14ac:dyDescent="0.25">
      <c r="E111" s="12"/>
      <c r="G111" s="12"/>
      <c r="I111" s="12"/>
      <c r="K111" s="12"/>
    </row>
    <row r="112" spans="5:11" x14ac:dyDescent="0.25">
      <c r="E112" s="12"/>
      <c r="G112" s="12"/>
      <c r="I112" s="12"/>
      <c r="K112" s="12"/>
    </row>
    <row r="113" spans="5:11" x14ac:dyDescent="0.25">
      <c r="E113" s="12"/>
      <c r="G113" s="12"/>
      <c r="I113" s="12"/>
      <c r="K113" s="12"/>
    </row>
    <row r="114" spans="5:11" x14ac:dyDescent="0.25">
      <c r="E114" s="12"/>
      <c r="G114" s="12"/>
      <c r="I114" s="12"/>
      <c r="K114" s="12"/>
    </row>
    <row r="115" spans="5:11" x14ac:dyDescent="0.25">
      <c r="E115" s="12"/>
      <c r="G115" s="12"/>
      <c r="I115" s="12"/>
      <c r="K115" s="12"/>
    </row>
    <row r="116" spans="5:11" x14ac:dyDescent="0.25">
      <c r="E116" s="12"/>
      <c r="G116" s="12"/>
      <c r="I116" s="12"/>
      <c r="K116" s="12"/>
    </row>
    <row r="117" spans="5:11" x14ac:dyDescent="0.25">
      <c r="E117" s="12"/>
      <c r="G117" s="12"/>
      <c r="I117" s="12"/>
      <c r="K117" s="12"/>
    </row>
    <row r="118" spans="5:11" x14ac:dyDescent="0.25">
      <c r="E118" s="12"/>
      <c r="G118" s="12"/>
      <c r="I118" s="12"/>
      <c r="K118" s="12"/>
    </row>
    <row r="119" spans="5:11" x14ac:dyDescent="0.25">
      <c r="E119" s="12"/>
      <c r="G119" s="12"/>
      <c r="I119" s="12"/>
      <c r="K119" s="12"/>
    </row>
    <row r="120" spans="5:11" x14ac:dyDescent="0.25">
      <c r="E120" s="12"/>
      <c r="G120" s="12"/>
      <c r="I120" s="12"/>
      <c r="K120" s="12"/>
    </row>
    <row r="121" spans="5:11" x14ac:dyDescent="0.25">
      <c r="E121" s="12"/>
      <c r="G121" s="12"/>
      <c r="I121" s="12"/>
      <c r="K121" s="12"/>
    </row>
    <row r="122" spans="5:11" x14ac:dyDescent="0.25">
      <c r="E122" s="12"/>
      <c r="G122" s="12"/>
      <c r="I122" s="12"/>
      <c r="K122" s="12"/>
    </row>
    <row r="123" spans="5:11" x14ac:dyDescent="0.25">
      <c r="E123" s="12"/>
      <c r="G123" s="12"/>
      <c r="I123" s="12"/>
      <c r="K123" s="12"/>
    </row>
    <row r="124" spans="5:11" x14ac:dyDescent="0.25">
      <c r="E124" s="12"/>
      <c r="G124" s="12"/>
      <c r="I124" s="12"/>
      <c r="K124" s="12"/>
    </row>
    <row r="125" spans="5:11" x14ac:dyDescent="0.25">
      <c r="E125" s="12"/>
      <c r="G125" s="12"/>
      <c r="I125" s="12"/>
      <c r="K125" s="12"/>
    </row>
    <row r="126" spans="5:11" x14ac:dyDescent="0.25">
      <c r="E126" s="12"/>
      <c r="G126" s="12"/>
      <c r="I126" s="12"/>
      <c r="K126" s="12"/>
    </row>
    <row r="127" spans="5:11" x14ac:dyDescent="0.25">
      <c r="E127" s="12"/>
      <c r="G127" s="12"/>
      <c r="I127" s="12"/>
      <c r="K127" s="12"/>
    </row>
    <row r="128" spans="5:11" x14ac:dyDescent="0.25">
      <c r="E128" s="12"/>
      <c r="G128" s="12"/>
      <c r="I128" s="12"/>
      <c r="K128" s="12"/>
    </row>
    <row r="129" spans="5:11" x14ac:dyDescent="0.25">
      <c r="E129" s="12"/>
      <c r="G129" s="12"/>
      <c r="I129" s="12"/>
      <c r="K129" s="12"/>
    </row>
    <row r="130" spans="5:11" x14ac:dyDescent="0.25">
      <c r="E130" s="12"/>
      <c r="G130" s="12"/>
      <c r="I130" s="12"/>
      <c r="K130" s="12"/>
    </row>
    <row r="131" spans="5:11" x14ac:dyDescent="0.25">
      <c r="E131" s="12"/>
      <c r="G131" s="12"/>
      <c r="I131" s="12"/>
      <c r="K131" s="12"/>
    </row>
    <row r="132" spans="5:11" x14ac:dyDescent="0.25">
      <c r="E132" s="12"/>
      <c r="G132" s="12"/>
      <c r="I132" s="12"/>
      <c r="K132" s="12"/>
    </row>
    <row r="133" spans="5:11" x14ac:dyDescent="0.25">
      <c r="E133" s="12"/>
      <c r="G133" s="12"/>
      <c r="I133" s="12"/>
      <c r="K133" s="12"/>
    </row>
    <row r="134" spans="5:11" x14ac:dyDescent="0.25">
      <c r="E134" s="12"/>
      <c r="G134" s="12"/>
      <c r="I134" s="12"/>
      <c r="K134" s="12"/>
    </row>
    <row r="135" spans="5:11" x14ac:dyDescent="0.25">
      <c r="E135" s="12"/>
      <c r="G135" s="12"/>
      <c r="I135" s="12"/>
      <c r="K135" s="12"/>
    </row>
    <row r="136" spans="5:11" x14ac:dyDescent="0.25">
      <c r="E136" s="12"/>
      <c r="G136" s="12"/>
      <c r="I136" s="12"/>
      <c r="K136" s="12"/>
    </row>
    <row r="137" spans="5:11" x14ac:dyDescent="0.25">
      <c r="E137" s="12"/>
      <c r="G137" s="12"/>
      <c r="I137" s="12"/>
      <c r="K137" s="12"/>
    </row>
    <row r="138" spans="5:11" x14ac:dyDescent="0.25">
      <c r="E138" s="12"/>
      <c r="G138" s="12"/>
      <c r="I138" s="12"/>
      <c r="K138" s="12"/>
    </row>
    <row r="139" spans="5:11" x14ac:dyDescent="0.25">
      <c r="E139" s="12"/>
      <c r="G139" s="12"/>
      <c r="I139" s="12"/>
      <c r="K139" s="12"/>
    </row>
    <row r="140" spans="5:11" x14ac:dyDescent="0.25">
      <c r="E140" s="12"/>
      <c r="G140" s="12"/>
      <c r="I140" s="12"/>
      <c r="K140" s="12"/>
    </row>
    <row r="141" spans="5:11" x14ac:dyDescent="0.25">
      <c r="E141" s="12"/>
      <c r="G141" s="12"/>
      <c r="I141" s="12"/>
      <c r="K141" s="12"/>
    </row>
    <row r="142" spans="5:11" x14ac:dyDescent="0.25">
      <c r="E142" s="12"/>
      <c r="G142" s="12"/>
      <c r="I142" s="12"/>
      <c r="K142" s="12"/>
    </row>
    <row r="143" spans="5:11" x14ac:dyDescent="0.25">
      <c r="E143" s="12"/>
      <c r="G143" s="12"/>
      <c r="I143" s="12"/>
      <c r="K143" s="12"/>
    </row>
    <row r="144" spans="5:11" x14ac:dyDescent="0.25">
      <c r="E144" s="12"/>
      <c r="G144" s="12"/>
      <c r="I144" s="12"/>
      <c r="K144" s="12"/>
    </row>
    <row r="145" spans="5:11" x14ac:dyDescent="0.25">
      <c r="E145" s="12"/>
      <c r="G145" s="12"/>
      <c r="I145" s="12"/>
      <c r="K145" s="12"/>
    </row>
    <row r="146" spans="5:11" x14ac:dyDescent="0.25">
      <c r="E146" s="12"/>
      <c r="G146" s="12"/>
      <c r="I146" s="12"/>
      <c r="K146" s="12"/>
    </row>
    <row r="147" spans="5:11" x14ac:dyDescent="0.25">
      <c r="E147" s="12"/>
      <c r="G147" s="12"/>
      <c r="I147" s="12"/>
      <c r="K147" s="12"/>
    </row>
    <row r="148" spans="5:11" x14ac:dyDescent="0.25">
      <c r="E148" s="12"/>
      <c r="G148" s="12"/>
      <c r="I148" s="12"/>
      <c r="K148" s="12"/>
    </row>
    <row r="149" spans="5:11" x14ac:dyDescent="0.25">
      <c r="E149" s="12"/>
      <c r="G149" s="12"/>
      <c r="I149" s="12"/>
      <c r="K149" s="12"/>
    </row>
    <row r="150" spans="5:11" x14ac:dyDescent="0.25">
      <c r="E150" s="12"/>
      <c r="G150" s="12"/>
      <c r="I150" s="12"/>
      <c r="K150" s="12"/>
    </row>
    <row r="151" spans="5:11" x14ac:dyDescent="0.25">
      <c r="E151" s="12"/>
      <c r="G151" s="12"/>
      <c r="I151" s="12"/>
      <c r="K151" s="12"/>
    </row>
    <row r="152" spans="5:11" x14ac:dyDescent="0.25">
      <c r="E152" s="12"/>
      <c r="G152" s="12"/>
      <c r="I152" s="12"/>
      <c r="K152" s="12"/>
    </row>
    <row r="153" spans="5:11" x14ac:dyDescent="0.25">
      <c r="E153" s="12"/>
      <c r="G153" s="12"/>
      <c r="I153" s="12"/>
      <c r="K153" s="12"/>
    </row>
    <row r="154" spans="5:11" x14ac:dyDescent="0.25">
      <c r="E154" s="12"/>
      <c r="G154" s="12"/>
      <c r="I154" s="12"/>
      <c r="K154" s="12"/>
    </row>
    <row r="155" spans="5:11" x14ac:dyDescent="0.25">
      <c r="E155" s="12"/>
      <c r="G155" s="12"/>
      <c r="I155" s="12"/>
      <c r="K155" s="12"/>
    </row>
    <row r="156" spans="5:11" x14ac:dyDescent="0.25">
      <c r="E156" s="12"/>
      <c r="G156" s="12"/>
      <c r="I156" s="12"/>
      <c r="K156" s="12"/>
    </row>
    <row r="157" spans="5:11" x14ac:dyDescent="0.25">
      <c r="E157" s="12"/>
      <c r="G157" s="12"/>
      <c r="I157" s="12"/>
      <c r="K157" s="12"/>
    </row>
    <row r="158" spans="5:11" x14ac:dyDescent="0.25">
      <c r="E158" s="12"/>
      <c r="G158" s="12"/>
      <c r="I158" s="12"/>
      <c r="K158" s="12"/>
    </row>
    <row r="159" spans="5:11" x14ac:dyDescent="0.25">
      <c r="E159" s="12"/>
      <c r="G159" s="12"/>
      <c r="I159" s="12"/>
      <c r="K159" s="12"/>
    </row>
    <row r="160" spans="5:11" x14ac:dyDescent="0.25">
      <c r="E160" s="12"/>
      <c r="G160" s="12"/>
      <c r="I160" s="12"/>
      <c r="K160" s="12"/>
    </row>
    <row r="161" spans="5:11" x14ac:dyDescent="0.25">
      <c r="E161" s="12"/>
      <c r="G161" s="12"/>
      <c r="I161" s="12"/>
      <c r="K161" s="12"/>
    </row>
    <row r="162" spans="5:11" x14ac:dyDescent="0.25">
      <c r="E162" s="12"/>
      <c r="G162" s="12"/>
      <c r="I162" s="12"/>
      <c r="K162" s="12"/>
    </row>
    <row r="163" spans="5:11" x14ac:dyDescent="0.25">
      <c r="E163" s="12"/>
      <c r="G163" s="12"/>
      <c r="I163" s="12"/>
      <c r="K163" s="12"/>
    </row>
    <row r="164" spans="5:11" x14ac:dyDescent="0.25">
      <c r="E164" s="12"/>
      <c r="G164" s="12"/>
      <c r="I164" s="12"/>
      <c r="K164" s="12"/>
    </row>
    <row r="165" spans="5:11" x14ac:dyDescent="0.25">
      <c r="E165" s="12"/>
      <c r="G165" s="12"/>
      <c r="I165" s="12"/>
      <c r="K165" s="12"/>
    </row>
    <row r="166" spans="5:11" x14ac:dyDescent="0.25">
      <c r="E166" s="12"/>
      <c r="G166" s="12"/>
      <c r="I166" s="12"/>
      <c r="K166" s="12"/>
    </row>
    <row r="167" spans="5:11" x14ac:dyDescent="0.25">
      <c r="E167" s="12"/>
      <c r="G167" s="12"/>
      <c r="I167" s="12"/>
      <c r="K167" s="12"/>
    </row>
    <row r="168" spans="5:11" x14ac:dyDescent="0.25">
      <c r="E168" s="12"/>
      <c r="G168" s="12"/>
      <c r="I168" s="12"/>
      <c r="K168" s="12"/>
    </row>
    <row r="169" spans="5:11" x14ac:dyDescent="0.25">
      <c r="E169" s="12"/>
      <c r="G169" s="12"/>
      <c r="I169" s="12"/>
      <c r="K169" s="12"/>
    </row>
    <row r="170" spans="5:11" x14ac:dyDescent="0.25">
      <c r="E170" s="12"/>
      <c r="G170" s="12"/>
      <c r="I170" s="12"/>
      <c r="K170" s="12"/>
    </row>
    <row r="171" spans="5:11" x14ac:dyDescent="0.25">
      <c r="E171" s="12"/>
      <c r="G171" s="12"/>
      <c r="I171" s="12"/>
      <c r="K171" s="12"/>
    </row>
    <row r="172" spans="5:11" x14ac:dyDescent="0.25">
      <c r="E172" s="12"/>
      <c r="G172" s="12"/>
      <c r="I172" s="12"/>
      <c r="K172" s="12"/>
    </row>
    <row r="173" spans="5:11" x14ac:dyDescent="0.25">
      <c r="E173" s="12"/>
      <c r="G173" s="12"/>
      <c r="I173" s="12"/>
      <c r="K173" s="12"/>
    </row>
    <row r="174" spans="5:11" x14ac:dyDescent="0.25">
      <c r="E174" s="12"/>
      <c r="G174" s="12"/>
      <c r="I174" s="12"/>
      <c r="K174" s="12"/>
    </row>
    <row r="175" spans="5:11" x14ac:dyDescent="0.25">
      <c r="E175" s="12"/>
      <c r="G175" s="12"/>
      <c r="I175" s="12"/>
      <c r="K175" s="12"/>
    </row>
    <row r="176" spans="5:11" x14ac:dyDescent="0.25">
      <c r="E176" s="12"/>
      <c r="G176" s="12"/>
      <c r="I176" s="12"/>
      <c r="K176" s="12"/>
    </row>
    <row r="177" spans="5:11" x14ac:dyDescent="0.25">
      <c r="E177" s="12"/>
      <c r="G177" s="12"/>
      <c r="I177" s="12"/>
      <c r="K177" s="12"/>
    </row>
    <row r="178" spans="5:11" x14ac:dyDescent="0.25">
      <c r="E178" s="12"/>
      <c r="G178" s="12"/>
      <c r="I178" s="12"/>
      <c r="K178" s="12"/>
    </row>
    <row r="179" spans="5:11" x14ac:dyDescent="0.25">
      <c r="E179" s="12"/>
      <c r="G179" s="12"/>
      <c r="I179" s="12"/>
      <c r="K179" s="12"/>
    </row>
    <row r="180" spans="5:11" x14ac:dyDescent="0.25">
      <c r="E180" s="12"/>
      <c r="G180" s="12"/>
      <c r="I180" s="12"/>
      <c r="K180" s="12"/>
    </row>
    <row r="181" spans="5:11" x14ac:dyDescent="0.25">
      <c r="E181" s="12"/>
      <c r="G181" s="12"/>
      <c r="I181" s="12"/>
      <c r="K181" s="12"/>
    </row>
    <row r="182" spans="5:11" x14ac:dyDescent="0.25">
      <c r="E182" s="12"/>
      <c r="G182" s="12"/>
      <c r="I182" s="12"/>
      <c r="K182" s="12"/>
    </row>
    <row r="183" spans="5:11" x14ac:dyDescent="0.25">
      <c r="E183" s="12"/>
      <c r="G183" s="12"/>
      <c r="I183" s="12"/>
      <c r="K183" s="12"/>
    </row>
    <row r="184" spans="5:11" x14ac:dyDescent="0.25">
      <c r="E184" s="12"/>
      <c r="G184" s="12"/>
      <c r="I184" s="12"/>
      <c r="K184" s="12"/>
    </row>
    <row r="185" spans="5:11" x14ac:dyDescent="0.25">
      <c r="E185" s="12"/>
      <c r="G185" s="12"/>
      <c r="I185" s="12"/>
      <c r="K185" s="12"/>
    </row>
    <row r="186" spans="5:11" x14ac:dyDescent="0.25">
      <c r="E186" s="12"/>
      <c r="G186" s="12"/>
      <c r="I186" s="12"/>
      <c r="K186" s="12"/>
    </row>
    <row r="187" spans="5:11" x14ac:dyDescent="0.25">
      <c r="E187" s="12"/>
      <c r="G187" s="12"/>
      <c r="I187" s="12"/>
      <c r="K187" s="12"/>
    </row>
    <row r="188" spans="5:11" x14ac:dyDescent="0.25">
      <c r="E188" s="12"/>
      <c r="G188" s="12"/>
      <c r="I188" s="12"/>
      <c r="K188" s="12"/>
    </row>
    <row r="189" spans="5:11" x14ac:dyDescent="0.25">
      <c r="E189" s="12"/>
      <c r="G189" s="12"/>
      <c r="I189" s="12"/>
      <c r="K189" s="12"/>
    </row>
    <row r="190" spans="5:11" x14ac:dyDescent="0.25">
      <c r="E190" s="12"/>
      <c r="G190" s="12"/>
      <c r="I190" s="12"/>
      <c r="K190" s="12"/>
    </row>
    <row r="191" spans="5:11" x14ac:dyDescent="0.25">
      <c r="E191" s="12"/>
      <c r="G191" s="12"/>
      <c r="I191" s="12"/>
      <c r="K191" s="12"/>
    </row>
    <row r="192" spans="5:11" x14ac:dyDescent="0.25">
      <c r="E192" s="12"/>
      <c r="G192" s="12"/>
      <c r="I192" s="12"/>
      <c r="K192" s="12"/>
    </row>
    <row r="193" spans="5:11" x14ac:dyDescent="0.25">
      <c r="E193" s="12"/>
      <c r="G193" s="12"/>
      <c r="I193" s="12"/>
      <c r="K193" s="12"/>
    </row>
    <row r="194" spans="5:11" x14ac:dyDescent="0.25">
      <c r="E194" s="12"/>
      <c r="G194" s="12"/>
      <c r="I194" s="12"/>
      <c r="K194" s="12"/>
    </row>
    <row r="195" spans="5:11" x14ac:dyDescent="0.25">
      <c r="E195" s="12"/>
      <c r="G195" s="12"/>
      <c r="I195" s="12"/>
      <c r="K195" s="12"/>
    </row>
    <row r="196" spans="5:11" x14ac:dyDescent="0.25">
      <c r="E196" s="12"/>
      <c r="G196" s="12"/>
      <c r="I196" s="12"/>
      <c r="K196" s="12"/>
    </row>
    <row r="197" spans="5:11" x14ac:dyDescent="0.25">
      <c r="E197" s="12"/>
      <c r="G197" s="12"/>
      <c r="I197" s="12"/>
      <c r="K197" s="12"/>
    </row>
    <row r="198" spans="5:11" x14ac:dyDescent="0.25">
      <c r="E198" s="12"/>
      <c r="G198" s="12"/>
      <c r="I198" s="12"/>
      <c r="K198" s="12"/>
    </row>
    <row r="199" spans="5:11" x14ac:dyDescent="0.25">
      <c r="E199" s="12"/>
      <c r="G199" s="12"/>
      <c r="I199" s="12"/>
      <c r="K199" s="12"/>
    </row>
    <row r="200" spans="5:11" x14ac:dyDescent="0.25">
      <c r="E200" s="12"/>
      <c r="G200" s="12"/>
      <c r="I200" s="12"/>
      <c r="K200" s="12"/>
    </row>
    <row r="201" spans="5:11" x14ac:dyDescent="0.25">
      <c r="E201" s="12"/>
      <c r="G201" s="12"/>
      <c r="I201" s="12"/>
      <c r="K201" s="12"/>
    </row>
    <row r="202" spans="5:11" x14ac:dyDescent="0.25">
      <c r="E202" s="12"/>
      <c r="G202" s="12"/>
      <c r="I202" s="12"/>
      <c r="K202" s="12"/>
    </row>
    <row r="203" spans="5:11" x14ac:dyDescent="0.25">
      <c r="E203" s="12"/>
      <c r="G203" s="12"/>
      <c r="I203" s="12"/>
      <c r="K203" s="12"/>
    </row>
    <row r="204" spans="5:11" x14ac:dyDescent="0.25">
      <c r="E204" s="12"/>
      <c r="G204" s="12"/>
      <c r="I204" s="12"/>
      <c r="K204" s="12"/>
    </row>
    <row r="205" spans="5:11" x14ac:dyDescent="0.25">
      <c r="E205" s="12"/>
      <c r="G205" s="12"/>
      <c r="I205" s="12"/>
      <c r="K205" s="12"/>
    </row>
    <row r="206" spans="5:11" x14ac:dyDescent="0.25">
      <c r="E206" s="12"/>
      <c r="G206" s="12"/>
      <c r="I206" s="12"/>
      <c r="K206" s="12"/>
    </row>
    <row r="207" spans="5:11" x14ac:dyDescent="0.25">
      <c r="E207" s="12"/>
      <c r="G207" s="12"/>
      <c r="I207" s="12"/>
      <c r="K207" s="12"/>
    </row>
    <row r="208" spans="5:11" x14ac:dyDescent="0.25">
      <c r="E208" s="12"/>
      <c r="G208" s="12"/>
      <c r="I208" s="12"/>
      <c r="K208" s="12"/>
    </row>
    <row r="209" spans="5:11" x14ac:dyDescent="0.25">
      <c r="E209" s="12"/>
      <c r="G209" s="12"/>
      <c r="I209" s="12"/>
      <c r="K209" s="12"/>
    </row>
    <row r="210" spans="5:11" x14ac:dyDescent="0.25">
      <c r="E210" s="12"/>
      <c r="G210" s="12"/>
      <c r="I210" s="12"/>
      <c r="K210" s="12"/>
    </row>
    <row r="211" spans="5:11" x14ac:dyDescent="0.25">
      <c r="E211" s="12"/>
      <c r="G211" s="12"/>
      <c r="I211" s="12"/>
      <c r="K211" s="12"/>
    </row>
    <row r="212" spans="5:11" x14ac:dyDescent="0.25">
      <c r="E212" s="12"/>
      <c r="G212" s="12"/>
      <c r="I212" s="12"/>
      <c r="K212" s="12"/>
    </row>
    <row r="213" spans="5:11" x14ac:dyDescent="0.25">
      <c r="E213" s="12"/>
      <c r="G213" s="12"/>
      <c r="I213" s="12"/>
      <c r="K213" s="12"/>
    </row>
    <row r="214" spans="5:11" x14ac:dyDescent="0.25">
      <c r="E214" s="12"/>
      <c r="G214" s="12"/>
      <c r="I214" s="12"/>
      <c r="K214" s="12"/>
    </row>
    <row r="215" spans="5:11" x14ac:dyDescent="0.25">
      <c r="E215" s="12"/>
      <c r="G215" s="12"/>
      <c r="I215" s="12"/>
      <c r="K215" s="12"/>
    </row>
    <row r="216" spans="5:11" x14ac:dyDescent="0.25">
      <c r="E216" s="12"/>
      <c r="G216" s="12"/>
      <c r="I216" s="12"/>
      <c r="K216" s="12"/>
    </row>
    <row r="217" spans="5:11" x14ac:dyDescent="0.25">
      <c r="E217" s="12"/>
      <c r="G217" s="12"/>
      <c r="I217" s="12"/>
      <c r="K217" s="12"/>
    </row>
    <row r="218" spans="5:11" x14ac:dyDescent="0.25">
      <c r="E218" s="12"/>
      <c r="G218" s="12"/>
      <c r="I218" s="12"/>
      <c r="K218" s="12"/>
    </row>
    <row r="219" spans="5:11" x14ac:dyDescent="0.25">
      <c r="E219" s="12"/>
      <c r="G219" s="12"/>
      <c r="I219" s="12"/>
      <c r="K219" s="12"/>
    </row>
    <row r="220" spans="5:11" x14ac:dyDescent="0.25">
      <c r="E220" s="12"/>
      <c r="G220" s="12"/>
      <c r="I220" s="12"/>
      <c r="K220" s="12"/>
    </row>
    <row r="221" spans="5:11" x14ac:dyDescent="0.25">
      <c r="E221" s="12"/>
      <c r="G221" s="12"/>
      <c r="I221" s="12"/>
      <c r="K221" s="12"/>
    </row>
    <row r="222" spans="5:11" x14ac:dyDescent="0.25">
      <c r="E222" s="12"/>
      <c r="G222" s="12"/>
      <c r="I222" s="12"/>
      <c r="K222" s="12"/>
    </row>
    <row r="223" spans="5:11" x14ac:dyDescent="0.25">
      <c r="E223" s="12"/>
      <c r="G223" s="12"/>
      <c r="I223" s="12"/>
      <c r="K223" s="12"/>
    </row>
    <row r="224" spans="5:11" x14ac:dyDescent="0.25">
      <c r="E224" s="12"/>
      <c r="G224" s="12"/>
      <c r="I224" s="12"/>
      <c r="K224" s="12"/>
    </row>
    <row r="225" spans="5:11" x14ac:dyDescent="0.25">
      <c r="E225" s="12"/>
      <c r="G225" s="12"/>
      <c r="I225" s="12"/>
      <c r="K225" s="12"/>
    </row>
    <row r="226" spans="5:11" x14ac:dyDescent="0.25">
      <c r="E226" s="12"/>
      <c r="G226" s="12"/>
      <c r="I226" s="12"/>
      <c r="K226" s="12"/>
    </row>
    <row r="227" spans="5:11" x14ac:dyDescent="0.25">
      <c r="E227" s="12"/>
      <c r="G227" s="12"/>
      <c r="I227" s="12"/>
      <c r="K227" s="12"/>
    </row>
    <row r="228" spans="5:11" x14ac:dyDescent="0.25">
      <c r="E228" s="12"/>
      <c r="G228" s="12"/>
      <c r="I228" s="12"/>
      <c r="K228" s="12"/>
    </row>
    <row r="229" spans="5:11" x14ac:dyDescent="0.25">
      <c r="E229" s="12"/>
      <c r="G229" s="12"/>
      <c r="I229" s="12"/>
      <c r="K229" s="12"/>
    </row>
    <row r="230" spans="5:11" x14ac:dyDescent="0.25">
      <c r="E230" s="12"/>
      <c r="G230" s="12"/>
      <c r="I230" s="12"/>
      <c r="K230" s="12"/>
    </row>
    <row r="231" spans="5:11" x14ac:dyDescent="0.25">
      <c r="E231" s="12"/>
      <c r="G231" s="12"/>
      <c r="I231" s="12"/>
      <c r="K231" s="12"/>
    </row>
    <row r="232" spans="5:11" x14ac:dyDescent="0.25">
      <c r="E232" s="12"/>
      <c r="G232" s="12"/>
      <c r="I232" s="12"/>
      <c r="K232" s="12"/>
    </row>
    <row r="233" spans="5:11" x14ac:dyDescent="0.25">
      <c r="E233" s="12"/>
      <c r="G233" s="12"/>
      <c r="I233" s="12"/>
      <c r="K233" s="12"/>
    </row>
    <row r="234" spans="5:11" x14ac:dyDescent="0.25">
      <c r="E234" s="12"/>
      <c r="G234" s="12"/>
      <c r="I234" s="12"/>
      <c r="K234" s="12"/>
    </row>
    <row r="235" spans="5:11" x14ac:dyDescent="0.25">
      <c r="E235" s="12"/>
      <c r="G235" s="12"/>
      <c r="I235" s="12"/>
      <c r="K235" s="12"/>
    </row>
    <row r="236" spans="5:11" x14ac:dyDescent="0.25">
      <c r="E236" s="12"/>
      <c r="G236" s="12"/>
      <c r="I236" s="12"/>
      <c r="K236" s="12"/>
    </row>
    <row r="237" spans="5:11" x14ac:dyDescent="0.25">
      <c r="E237" s="12"/>
      <c r="G237" s="12"/>
      <c r="I237" s="12"/>
      <c r="K237" s="12"/>
    </row>
    <row r="238" spans="5:11" x14ac:dyDescent="0.25">
      <c r="E238" s="12"/>
      <c r="G238" s="12"/>
      <c r="I238" s="12"/>
      <c r="K238" s="12"/>
    </row>
    <row r="239" spans="5:11" x14ac:dyDescent="0.25">
      <c r="E239" s="12"/>
      <c r="G239" s="12"/>
      <c r="I239" s="12"/>
      <c r="K239" s="12"/>
    </row>
    <row r="240" spans="5:11" x14ac:dyDescent="0.25">
      <c r="E240" s="12"/>
      <c r="G240" s="12"/>
      <c r="I240" s="12"/>
      <c r="K240" s="12"/>
    </row>
    <row r="241" spans="5:11" x14ac:dyDescent="0.25">
      <c r="E241" s="12"/>
      <c r="G241" s="12"/>
      <c r="I241" s="12"/>
      <c r="K241" s="12"/>
    </row>
    <row r="242" spans="5:11" x14ac:dyDescent="0.25">
      <c r="E242" s="12"/>
      <c r="G242" s="12"/>
      <c r="I242" s="12"/>
      <c r="K242" s="12"/>
    </row>
    <row r="243" spans="5:11" x14ac:dyDescent="0.25">
      <c r="E243" s="12"/>
      <c r="G243" s="12"/>
      <c r="I243" s="12"/>
      <c r="K243" s="12"/>
    </row>
    <row r="244" spans="5:11" x14ac:dyDescent="0.25">
      <c r="E244" s="12"/>
      <c r="G244" s="12"/>
      <c r="I244" s="12"/>
      <c r="K244" s="12"/>
    </row>
    <row r="245" spans="5:11" x14ac:dyDescent="0.25">
      <c r="E245" s="12"/>
      <c r="G245" s="12"/>
      <c r="I245" s="12"/>
      <c r="K245" s="12"/>
    </row>
    <row r="246" spans="5:11" x14ac:dyDescent="0.25">
      <c r="E246" s="12"/>
      <c r="G246" s="12"/>
      <c r="I246" s="12"/>
      <c r="K246" s="12"/>
    </row>
    <row r="247" spans="5:11" x14ac:dyDescent="0.25">
      <c r="E247" s="12"/>
      <c r="G247" s="12"/>
      <c r="I247" s="12"/>
      <c r="K247" s="12"/>
    </row>
    <row r="248" spans="5:11" x14ac:dyDescent="0.25">
      <c r="E248" s="12"/>
      <c r="G248" s="12"/>
      <c r="I248" s="12"/>
      <c r="K248" s="12"/>
    </row>
    <row r="249" spans="5:11" x14ac:dyDescent="0.25">
      <c r="E249" s="12"/>
      <c r="G249" s="12"/>
      <c r="I249" s="12"/>
      <c r="K249" s="12"/>
    </row>
    <row r="250" spans="5:11" x14ac:dyDescent="0.25">
      <c r="E250" s="12"/>
      <c r="G250" s="12"/>
      <c r="I250" s="12"/>
      <c r="K250" s="12"/>
    </row>
    <row r="251" spans="5:11" x14ac:dyDescent="0.25">
      <c r="E251" s="12"/>
      <c r="G251" s="12"/>
      <c r="I251" s="12"/>
      <c r="K251" s="12"/>
    </row>
    <row r="252" spans="5:11" x14ac:dyDescent="0.25">
      <c r="E252" s="12"/>
      <c r="G252" s="12"/>
      <c r="I252" s="12"/>
      <c r="K252" s="12"/>
    </row>
    <row r="253" spans="5:11" x14ac:dyDescent="0.25">
      <c r="E253" s="12"/>
      <c r="G253" s="12"/>
      <c r="I253" s="12"/>
      <c r="K253" s="12"/>
    </row>
    <row r="254" spans="5:11" x14ac:dyDescent="0.25">
      <c r="E254" s="12"/>
      <c r="G254" s="12"/>
      <c r="I254" s="12"/>
      <c r="K254" s="12"/>
    </row>
    <row r="255" spans="5:11" x14ac:dyDescent="0.25">
      <c r="E255" s="12"/>
      <c r="G255" s="12"/>
      <c r="I255" s="12"/>
      <c r="K255" s="12"/>
    </row>
    <row r="256" spans="5:11" x14ac:dyDescent="0.25">
      <c r="E256" s="12"/>
      <c r="G256" s="12"/>
      <c r="I256" s="12"/>
      <c r="K256" s="12"/>
    </row>
    <row r="257" spans="5:11" x14ac:dyDescent="0.25">
      <c r="E257" s="12"/>
      <c r="G257" s="12"/>
      <c r="I257" s="12"/>
      <c r="K257" s="12"/>
    </row>
    <row r="258" spans="5:11" x14ac:dyDescent="0.25">
      <c r="E258" s="12"/>
      <c r="G258" s="12"/>
      <c r="I258" s="12"/>
      <c r="K258" s="12"/>
    </row>
    <row r="259" spans="5:11" x14ac:dyDescent="0.25">
      <c r="E259" s="12"/>
      <c r="G259" s="12"/>
      <c r="I259" s="12"/>
      <c r="K259" s="12"/>
    </row>
    <row r="260" spans="5:11" x14ac:dyDescent="0.25">
      <c r="E260" s="12"/>
      <c r="G260" s="12"/>
      <c r="I260" s="12"/>
      <c r="K260" s="12"/>
    </row>
    <row r="261" spans="5:11" x14ac:dyDescent="0.25">
      <c r="E261" s="12"/>
      <c r="G261" s="12"/>
      <c r="I261" s="12"/>
      <c r="K261" s="12"/>
    </row>
    <row r="262" spans="5:11" x14ac:dyDescent="0.25">
      <c r="E262" s="12"/>
      <c r="G262" s="12"/>
      <c r="I262" s="12"/>
      <c r="K262" s="12"/>
    </row>
    <row r="263" spans="5:11" x14ac:dyDescent="0.25">
      <c r="E263" s="12"/>
      <c r="G263" s="12"/>
      <c r="I263" s="12"/>
      <c r="K263" s="12"/>
    </row>
    <row r="264" spans="5:11" x14ac:dyDescent="0.25">
      <c r="E264" s="12"/>
      <c r="G264" s="12"/>
      <c r="I264" s="12"/>
      <c r="K264" s="12"/>
    </row>
    <row r="265" spans="5:11" x14ac:dyDescent="0.25">
      <c r="E265" s="12"/>
      <c r="G265" s="12"/>
      <c r="I265" s="12"/>
      <c r="K265" s="12"/>
    </row>
    <row r="266" spans="5:11" x14ac:dyDescent="0.25">
      <c r="E266" s="12"/>
      <c r="G266" s="12"/>
      <c r="I266" s="12"/>
      <c r="K266" s="12"/>
    </row>
    <row r="267" spans="5:11" x14ac:dyDescent="0.25">
      <c r="E267" s="12"/>
      <c r="G267" s="12"/>
      <c r="I267" s="12"/>
      <c r="K267" s="12"/>
    </row>
    <row r="268" spans="5:11" x14ac:dyDescent="0.25">
      <c r="E268" s="12"/>
      <c r="G268" s="12"/>
      <c r="I268" s="12"/>
      <c r="K268" s="12"/>
    </row>
    <row r="269" spans="5:11" x14ac:dyDescent="0.25">
      <c r="E269" s="12"/>
      <c r="G269" s="12"/>
      <c r="I269" s="12"/>
      <c r="K269" s="12"/>
    </row>
    <row r="270" spans="5:11" x14ac:dyDescent="0.25">
      <c r="E270" s="12"/>
      <c r="G270" s="12"/>
      <c r="I270" s="12"/>
      <c r="K270" s="12"/>
    </row>
    <row r="271" spans="5:11" x14ac:dyDescent="0.25">
      <c r="E271" s="12"/>
      <c r="G271" s="12"/>
      <c r="I271" s="12"/>
      <c r="K271" s="12"/>
    </row>
    <row r="272" spans="5:11" x14ac:dyDescent="0.25">
      <c r="E272" s="12"/>
      <c r="G272" s="12"/>
      <c r="I272" s="12"/>
      <c r="K272" s="12"/>
    </row>
    <row r="273" spans="5:11" x14ac:dyDescent="0.25">
      <c r="E273" s="12"/>
      <c r="G273" s="12"/>
      <c r="I273" s="12"/>
      <c r="K273" s="12"/>
    </row>
    <row r="274" spans="5:11" x14ac:dyDescent="0.25">
      <c r="E274" s="12"/>
      <c r="G274" s="12"/>
      <c r="I274" s="12"/>
      <c r="K274" s="12"/>
    </row>
    <row r="275" spans="5:11" x14ac:dyDescent="0.25">
      <c r="E275" s="12"/>
      <c r="G275" s="12"/>
      <c r="I275" s="12"/>
      <c r="K275" s="12"/>
    </row>
    <row r="276" spans="5:11" x14ac:dyDescent="0.25">
      <c r="E276" s="12"/>
      <c r="G276" s="12"/>
      <c r="I276" s="12"/>
      <c r="K276" s="12"/>
    </row>
    <row r="277" spans="5:11" x14ac:dyDescent="0.25">
      <c r="E277" s="12"/>
      <c r="G277" s="12"/>
      <c r="I277" s="12"/>
      <c r="K277" s="12"/>
    </row>
    <row r="278" spans="5:11" x14ac:dyDescent="0.25">
      <c r="E278" s="12"/>
      <c r="G278" s="12"/>
      <c r="I278" s="12"/>
      <c r="K278" s="12"/>
    </row>
    <row r="279" spans="5:11" x14ac:dyDescent="0.25">
      <c r="E279" s="12"/>
      <c r="G279" s="12"/>
      <c r="I279" s="12"/>
      <c r="K279" s="12"/>
    </row>
    <row r="280" spans="5:11" x14ac:dyDescent="0.25">
      <c r="E280" s="12"/>
      <c r="G280" s="12"/>
      <c r="I280" s="12"/>
      <c r="K280" s="12"/>
    </row>
    <row r="281" spans="5:11" x14ac:dyDescent="0.25">
      <c r="E281" s="12"/>
      <c r="G281" s="12"/>
      <c r="I281" s="12"/>
      <c r="K281" s="12"/>
    </row>
    <row r="282" spans="5:11" x14ac:dyDescent="0.25">
      <c r="E282" s="12"/>
      <c r="G282" s="12"/>
      <c r="I282" s="12"/>
      <c r="K282" s="12"/>
    </row>
    <row r="283" spans="5:11" x14ac:dyDescent="0.25">
      <c r="E283" s="12"/>
      <c r="G283" s="12"/>
      <c r="I283" s="12"/>
      <c r="K283" s="12"/>
    </row>
    <row r="284" spans="5:11" x14ac:dyDescent="0.25">
      <c r="E284" s="12"/>
      <c r="G284" s="12"/>
      <c r="I284" s="12"/>
      <c r="K284" s="12"/>
    </row>
    <row r="285" spans="5:11" x14ac:dyDescent="0.25">
      <c r="E285" s="12"/>
      <c r="G285" s="12"/>
      <c r="I285" s="12"/>
      <c r="K285" s="12"/>
    </row>
    <row r="286" spans="5:11" x14ac:dyDescent="0.25">
      <c r="E286" s="12"/>
      <c r="G286" s="12"/>
      <c r="I286" s="12"/>
      <c r="K286" s="12"/>
    </row>
    <row r="287" spans="5:11" x14ac:dyDescent="0.25">
      <c r="E287" s="12"/>
      <c r="G287" s="12"/>
      <c r="I287" s="12"/>
      <c r="K287" s="12"/>
    </row>
    <row r="288" spans="5:11" x14ac:dyDescent="0.25">
      <c r="E288" s="12"/>
      <c r="G288" s="12"/>
      <c r="I288" s="12"/>
      <c r="K288" s="12"/>
    </row>
    <row r="289" spans="5:11" x14ac:dyDescent="0.25">
      <c r="E289" s="12"/>
      <c r="G289" s="12"/>
      <c r="I289" s="12"/>
      <c r="K289" s="12"/>
    </row>
    <row r="290" spans="5:11" x14ac:dyDescent="0.25">
      <c r="E290" s="12"/>
      <c r="G290" s="12"/>
      <c r="I290" s="12"/>
      <c r="K290" s="12"/>
    </row>
    <row r="291" spans="5:11" x14ac:dyDescent="0.25">
      <c r="E291" s="12"/>
      <c r="G291" s="12"/>
      <c r="I291" s="12"/>
      <c r="K291" s="12"/>
    </row>
    <row r="292" spans="5:11" x14ac:dyDescent="0.25">
      <c r="E292" s="12"/>
      <c r="G292" s="12"/>
      <c r="I292" s="12"/>
      <c r="K292" s="12"/>
    </row>
    <row r="293" spans="5:11" x14ac:dyDescent="0.25">
      <c r="E293" s="12"/>
      <c r="G293" s="12"/>
      <c r="I293" s="12"/>
      <c r="K293" s="12"/>
    </row>
    <row r="294" spans="5:11" x14ac:dyDescent="0.25">
      <c r="E294" s="12"/>
      <c r="G294" s="12"/>
      <c r="I294" s="12"/>
      <c r="K294" s="12"/>
    </row>
    <row r="295" spans="5:11" x14ac:dyDescent="0.25">
      <c r="E295" s="12"/>
      <c r="G295" s="12"/>
      <c r="I295" s="12"/>
      <c r="K295" s="12"/>
    </row>
    <row r="296" spans="5:11" x14ac:dyDescent="0.25">
      <c r="E296" s="12"/>
      <c r="G296" s="12"/>
      <c r="I296" s="12"/>
      <c r="K296" s="12"/>
    </row>
    <row r="297" spans="5:11" x14ac:dyDescent="0.25">
      <c r="E297" s="12"/>
      <c r="G297" s="12"/>
      <c r="I297" s="12"/>
      <c r="K297" s="12"/>
    </row>
    <row r="298" spans="5:11" x14ac:dyDescent="0.25">
      <c r="E298" s="12"/>
      <c r="G298" s="12"/>
      <c r="I298" s="12"/>
      <c r="K298" s="12"/>
    </row>
    <row r="299" spans="5:11" x14ac:dyDescent="0.25">
      <c r="E299" s="12"/>
      <c r="G299" s="12"/>
      <c r="I299" s="12"/>
      <c r="K299" s="12"/>
    </row>
    <row r="300" spans="5:11" x14ac:dyDescent="0.25">
      <c r="E300" s="12"/>
      <c r="G300" s="12"/>
      <c r="I300" s="12"/>
      <c r="K300" s="12"/>
    </row>
    <row r="301" spans="5:11" x14ac:dyDescent="0.25">
      <c r="E301" s="12"/>
      <c r="G301" s="12"/>
      <c r="I301" s="12"/>
      <c r="K301" s="12"/>
    </row>
    <row r="302" spans="5:11" x14ac:dyDescent="0.25">
      <c r="E302" s="12"/>
      <c r="G302" s="12"/>
      <c r="I302" s="12"/>
      <c r="K302" s="12"/>
    </row>
    <row r="303" spans="5:11" x14ac:dyDescent="0.25">
      <c r="E303" s="12"/>
      <c r="G303" s="12"/>
      <c r="I303" s="12"/>
      <c r="K303" s="12"/>
    </row>
    <row r="304" spans="5:11" x14ac:dyDescent="0.25">
      <c r="E304" s="12"/>
      <c r="G304" s="12"/>
      <c r="I304" s="12"/>
      <c r="K304" s="12"/>
    </row>
    <row r="305" spans="5:11" x14ac:dyDescent="0.25">
      <c r="E305" s="12"/>
      <c r="G305" s="12"/>
      <c r="I305" s="12"/>
      <c r="K305" s="12"/>
    </row>
    <row r="306" spans="5:11" x14ac:dyDescent="0.25">
      <c r="E306" s="12"/>
      <c r="G306" s="12"/>
      <c r="I306" s="12"/>
      <c r="K306" s="12"/>
    </row>
    <row r="307" spans="5:11" x14ac:dyDescent="0.25">
      <c r="E307" s="12"/>
      <c r="G307" s="12"/>
      <c r="I307" s="12"/>
      <c r="K307" s="12"/>
    </row>
    <row r="308" spans="5:11" x14ac:dyDescent="0.25">
      <c r="E308" s="12"/>
      <c r="G308" s="12"/>
      <c r="I308" s="12"/>
      <c r="K308" s="12"/>
    </row>
    <row r="309" spans="5:11" x14ac:dyDescent="0.25">
      <c r="E309" s="12"/>
      <c r="G309" s="12"/>
      <c r="I309" s="12"/>
      <c r="K309" s="12"/>
    </row>
    <row r="310" spans="5:11" x14ac:dyDescent="0.25">
      <c r="E310" s="12"/>
      <c r="G310" s="12"/>
      <c r="I310" s="12"/>
      <c r="K310" s="12"/>
    </row>
    <row r="311" spans="5:11" x14ac:dyDescent="0.25">
      <c r="E311" s="12"/>
      <c r="G311" s="12"/>
      <c r="I311" s="12"/>
      <c r="K311" s="12"/>
    </row>
    <row r="312" spans="5:11" x14ac:dyDescent="0.25">
      <c r="E312" s="12"/>
      <c r="G312" s="12"/>
      <c r="I312" s="12"/>
      <c r="K312" s="12"/>
    </row>
    <row r="313" spans="5:11" x14ac:dyDescent="0.25">
      <c r="E313" s="12"/>
      <c r="G313" s="12"/>
      <c r="I313" s="12"/>
      <c r="K313" s="12"/>
    </row>
    <row r="314" spans="5:11" x14ac:dyDescent="0.25">
      <c r="E314" s="12"/>
      <c r="G314" s="12"/>
      <c r="I314" s="12"/>
      <c r="K314" s="12"/>
    </row>
    <row r="315" spans="5:11" x14ac:dyDescent="0.25">
      <c r="E315" s="12"/>
      <c r="G315" s="12"/>
      <c r="I315" s="12"/>
      <c r="K315" s="12"/>
    </row>
    <row r="316" spans="5:11" x14ac:dyDescent="0.25">
      <c r="E316" s="12"/>
      <c r="G316" s="12"/>
      <c r="I316" s="12"/>
      <c r="K316" s="12"/>
    </row>
    <row r="317" spans="5:11" x14ac:dyDescent="0.25">
      <c r="E317" s="12"/>
      <c r="G317" s="12"/>
      <c r="I317" s="12"/>
      <c r="K317" s="12"/>
    </row>
    <row r="318" spans="5:11" x14ac:dyDescent="0.25">
      <c r="E318" s="12"/>
      <c r="G318" s="12"/>
      <c r="I318" s="12"/>
      <c r="K318" s="12"/>
    </row>
    <row r="319" spans="5:11" x14ac:dyDescent="0.25">
      <c r="E319" s="12"/>
      <c r="G319" s="12"/>
      <c r="I319" s="12"/>
      <c r="K319" s="12"/>
    </row>
    <row r="320" spans="5:11" x14ac:dyDescent="0.25">
      <c r="E320" s="12"/>
      <c r="G320" s="12"/>
      <c r="I320" s="12"/>
      <c r="K320" s="12"/>
    </row>
    <row r="321" spans="5:11" x14ac:dyDescent="0.25">
      <c r="E321" s="12"/>
      <c r="G321" s="12"/>
      <c r="I321" s="12"/>
      <c r="K321" s="12"/>
    </row>
    <row r="322" spans="5:11" x14ac:dyDescent="0.25">
      <c r="E322" s="12"/>
      <c r="G322" s="12"/>
      <c r="I322" s="12"/>
      <c r="K322" s="12"/>
    </row>
    <row r="323" spans="5:11" x14ac:dyDescent="0.25">
      <c r="E323" s="12"/>
      <c r="G323" s="12"/>
      <c r="I323" s="12"/>
      <c r="K323" s="12"/>
    </row>
    <row r="324" spans="5:11" x14ac:dyDescent="0.25">
      <c r="E324" s="12"/>
      <c r="G324" s="12"/>
      <c r="I324" s="12"/>
      <c r="K324" s="12"/>
    </row>
    <row r="325" spans="5:11" x14ac:dyDescent="0.25">
      <c r="E325" s="12"/>
      <c r="G325" s="12"/>
      <c r="I325" s="12"/>
      <c r="K325" s="12"/>
    </row>
    <row r="326" spans="5:11" x14ac:dyDescent="0.25">
      <c r="E326" s="12"/>
      <c r="G326" s="12"/>
      <c r="I326" s="12"/>
      <c r="K326" s="12"/>
    </row>
    <row r="327" spans="5:11" x14ac:dyDescent="0.25">
      <c r="E327" s="12"/>
      <c r="G327" s="12"/>
      <c r="I327" s="12"/>
      <c r="K327" s="12"/>
    </row>
    <row r="328" spans="5:11" x14ac:dyDescent="0.25">
      <c r="E328" s="12"/>
      <c r="G328" s="12"/>
      <c r="I328" s="12"/>
      <c r="K328" s="12"/>
    </row>
    <row r="329" spans="5:11" x14ac:dyDescent="0.25">
      <c r="E329" s="12"/>
      <c r="G329" s="12"/>
      <c r="I329" s="12"/>
      <c r="K329" s="12"/>
    </row>
    <row r="330" spans="5:11" x14ac:dyDescent="0.25">
      <c r="E330" s="12"/>
      <c r="G330" s="12"/>
      <c r="I330" s="12"/>
      <c r="K330" s="12"/>
    </row>
    <row r="331" spans="5:11" x14ac:dyDescent="0.25">
      <c r="E331" s="12"/>
      <c r="G331" s="12"/>
      <c r="I331" s="12"/>
      <c r="K331" s="12"/>
    </row>
    <row r="332" spans="5:11" x14ac:dyDescent="0.25">
      <c r="E332" s="12"/>
      <c r="G332" s="12"/>
      <c r="I332" s="12"/>
      <c r="K332" s="12"/>
    </row>
    <row r="333" spans="5:11" x14ac:dyDescent="0.25">
      <c r="E333" s="12"/>
      <c r="G333" s="12"/>
      <c r="I333" s="12"/>
      <c r="K333" s="12"/>
    </row>
    <row r="334" spans="5:11" x14ac:dyDescent="0.25">
      <c r="E334" s="12"/>
      <c r="G334" s="12"/>
      <c r="I334" s="12"/>
      <c r="K334" s="12"/>
    </row>
    <row r="335" spans="5:11" x14ac:dyDescent="0.25">
      <c r="E335" s="12"/>
      <c r="G335" s="12"/>
      <c r="I335" s="12"/>
      <c r="K335" s="12"/>
    </row>
    <row r="336" spans="5:11" x14ac:dyDescent="0.25">
      <c r="E336" s="12"/>
      <c r="G336" s="12"/>
      <c r="I336" s="12"/>
      <c r="K336" s="12"/>
    </row>
    <row r="337" spans="5:11" x14ac:dyDescent="0.25">
      <c r="E337" s="12"/>
      <c r="G337" s="12"/>
      <c r="I337" s="12"/>
      <c r="K337" s="12"/>
    </row>
    <row r="338" spans="5:11" x14ac:dyDescent="0.25">
      <c r="E338" s="12"/>
      <c r="G338" s="12"/>
      <c r="I338" s="12"/>
      <c r="K338" s="12"/>
    </row>
    <row r="339" spans="5:11" x14ac:dyDescent="0.25">
      <c r="E339" s="12"/>
      <c r="G339" s="12"/>
      <c r="I339" s="12"/>
      <c r="K339" s="12"/>
    </row>
    <row r="340" spans="5:11" x14ac:dyDescent="0.25">
      <c r="E340" s="12"/>
      <c r="G340" s="12"/>
      <c r="I340" s="12"/>
      <c r="K340" s="12"/>
    </row>
    <row r="341" spans="5:11" x14ac:dyDescent="0.25">
      <c r="I341" s="7"/>
      <c r="K341" s="7"/>
    </row>
  </sheetData>
  <phoneticPr fontId="1" type="noConversion"/>
  <conditionalFormatting sqref="E27">
    <cfRule type="colorScale" priority="4">
      <colorScale>
        <cfvo type="min"/>
        <cfvo type="percentile" val="50"/>
        <cfvo type="max"/>
        <color rgb="FFF8696B"/>
        <color rgb="FFFFEB84"/>
        <color rgb="FF63BE7B"/>
      </colorScale>
    </cfRule>
  </conditionalFormatting>
  <conditionalFormatting sqref="G27">
    <cfRule type="colorScale" priority="3">
      <colorScale>
        <cfvo type="min"/>
        <cfvo type="percentile" val="50"/>
        <cfvo type="max"/>
        <color rgb="FFF8696B"/>
        <color rgb="FFFFEB84"/>
        <color rgb="FF63BE7B"/>
      </colorScale>
    </cfRule>
  </conditionalFormatting>
  <conditionalFormatting sqref="I27">
    <cfRule type="colorScale" priority="2">
      <colorScale>
        <cfvo type="min"/>
        <cfvo type="percentile" val="50"/>
        <cfvo type="max"/>
        <color rgb="FFF8696B"/>
        <color rgb="FFFFEB84"/>
        <color rgb="FF63BE7B"/>
      </colorScale>
    </cfRule>
  </conditionalFormatting>
  <conditionalFormatting sqref="K27">
    <cfRule type="colorScale" priority="1">
      <colorScale>
        <cfvo type="min"/>
        <cfvo type="percentile" val="50"/>
        <cfvo type="max"/>
        <color rgb="FFF8696B"/>
        <color rgb="FFFFEB84"/>
        <color rgb="FF63BE7B"/>
      </colorScale>
    </cfRule>
  </conditionalFormatting>
  <hyperlinks>
    <hyperlink ref="B27" location="BAUOverall" display="Business-as-usual reporting" xr:uid="{900420C6-5338-48A4-82C0-5679A6FB7727}"/>
    <hyperlink ref="C27" location="BAUUnderstand" display="Understand the reporting required to regulators and board" xr:uid="{7C3D7E28-18BE-412E-A604-D6CAFB870ACF}"/>
    <hyperlink ref="C30" location="BAUTeam" display="Keep on top of the team’s current reporting roles and responsibilities" xr:uid="{1FB738CF-CF53-44E0-9B41-8A3A67DA6B7F}"/>
    <hyperlink ref="C15" location="PeopleUnderstand" display="Understand the responsibilities of team members within the Line 2 risk team" xr:uid="{55A354E9-C757-4966-B949-A1647EF3AA12}"/>
    <hyperlink ref="B15" location="PeopleOverall" display="People" xr:uid="{2C813691-9D59-4D78-BBD7-F0F693FA82AA}"/>
    <hyperlink ref="C18" location="PeopleAssess" display="Assess key person risk" xr:uid="{A1CF1938-76F7-4983-B46B-829BC0005AD5}"/>
    <hyperlink ref="C20" location="PeopleCareer" display="Understand career aspirations/development plans of individuals" xr:uid="{0F258206-B9AC-4463-9EA3-BFBFF583AE3A}"/>
    <hyperlink ref="C17" location="PeopleLine1" display="Understand key Line 1 people and relationships" xr:uid="{ACB3533C-4206-4E5B-A215-F69EC85F79FB}"/>
    <hyperlink ref="C22" location="PeopleRestructure" display="Consider whether a restructure is required" xr:uid="{A3206601-B294-4F3F-B91A-B57BE08BAF15}"/>
    <hyperlink ref="B7" location="ProcessesOverall" display="Processes and systems" xr:uid="{73C3B5C2-D5BC-404C-BB42-72340F2B8F0D}"/>
    <hyperlink ref="C10" location="ProcessesCorporate" display="Understand corporate structure, related entities, etc" xr:uid="{14E2B26A-62E5-4E11-A270-1FB08DF00C98}"/>
    <hyperlink ref="C12" location="ProcessesSystem" display="Assess risk system and opportunities for improvement" xr:uid="{3CB80281-90F2-42A6-8CCE-753D0974A338}"/>
    <hyperlink ref="B33" location="ImprovementOverall" display="Continuous improvement" xr:uid="{F405F733-E88D-416B-9EEC-2C2642BCF588}"/>
    <hyperlink ref="C33" location="ImprovementFeedback" display="Gather feedback from key stakeholders, particularly business leaders" xr:uid="{08673325-085C-4D84-B010-4BAC886E1D9A}"/>
    <hyperlink ref="C35" location="ImprovementBlockers" display="Identify blockers and areas for improvement in the risk framework" xr:uid="{692CB087-6164-4837-BD68-3A8FCE43582B}"/>
    <hyperlink ref="B3" location="StrategyOverall" display="Strategy" xr:uid="{91DCC9F7-E5F6-4E49-A4EC-F58730A8FFDF}"/>
    <hyperlink ref="C3" location="StrategyObjectives" display="Understand current strategic objectives and alignment to business strategy" xr:uid="{91DAC100-50E3-4363-985D-7540E258C85F}"/>
    <hyperlink ref="C5" location="StrategyBudget" display="Assess needs for funding requests and budget cycle" xr:uid="{8E721D21-BB7E-42A0-88F1-BCA430E46602}"/>
    <hyperlink ref="B25" location="RegulatorsOverall" display="Regulators and auditors" xr:uid="{030C8FDB-F1C6-497D-9027-991B13CCAA99}"/>
    <hyperlink ref="C25" location="RegulatorsStatus" display="Understand the last regulatory interaction and current status of the relationship" xr:uid="{69DCCBCE-02D1-4F24-8F3A-64BBD6A061A7}"/>
    <hyperlink ref="C26" location="RegulatorsAudit" display="Identify outstanding audit findings and actions/timelines to close" xr:uid="{2FA28614-523B-4123-8449-8FB7BEF1E3CE}"/>
  </hyperlinks>
  <pageMargins left="1" right="1" top="1" bottom="1" header="0.5" footer="0.5"/>
  <pageSetup orientation="portrait" r:id="rId1"/>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497990D8-C078-414B-B07E-7583C907E067}">
          <x14:formula1>
            <xm:f>Summary!$B$20:$B$22</xm:f>
          </x14:formula1>
          <xm:sqref>G30:G31 G15 G17:G19 G33:G35 G3 G25:G26 I19:I26 I3 I5 K33:K36 I17 G7:G11 I7:I8 I12:I15 I33:I34 E3:E36 K3:K26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2899D-4FCD-4AE2-A8A1-4937702F8C8E}">
  <dimension ref="A1:E35"/>
  <sheetViews>
    <sheetView topLeftCell="A4" zoomScale="85" zoomScaleNormal="85" workbookViewId="0">
      <selection activeCell="E4" sqref="E4"/>
    </sheetView>
  </sheetViews>
  <sheetFormatPr defaultColWidth="8.69921875" defaultRowHeight="13.8" x14ac:dyDescent="0.25"/>
  <cols>
    <col min="1" max="1" width="3" style="5" customWidth="1"/>
    <col min="2" max="2" width="25.09765625" style="3" customWidth="1"/>
    <col min="3" max="3" width="27.09765625" style="3" customWidth="1"/>
    <col min="4" max="4" width="71.59765625" style="3" customWidth="1"/>
    <col min="5" max="5" width="33.5" style="3" customWidth="1"/>
  </cols>
  <sheetData>
    <row r="1" spans="2:5" ht="13.5" customHeight="1" x14ac:dyDescent="0.25">
      <c r="B1" s="6"/>
      <c r="C1" s="6"/>
      <c r="D1" s="6"/>
      <c r="E1" s="6"/>
    </row>
    <row r="2" spans="2:5" ht="20.25" customHeight="1" x14ac:dyDescent="0.25">
      <c r="B2" s="22" t="s">
        <v>28</v>
      </c>
      <c r="C2" s="22" t="s">
        <v>29</v>
      </c>
      <c r="D2" s="22" t="s">
        <v>109</v>
      </c>
      <c r="E2" s="22" t="s">
        <v>157</v>
      </c>
    </row>
    <row r="3" spans="2:5" ht="102" customHeight="1" x14ac:dyDescent="0.25">
      <c r="B3" s="23" t="s">
        <v>7</v>
      </c>
      <c r="C3" s="29" t="s">
        <v>110</v>
      </c>
      <c r="D3" s="29" t="s">
        <v>127</v>
      </c>
      <c r="E3" s="106" t="s">
        <v>161</v>
      </c>
    </row>
    <row r="4" spans="2:5" ht="100.5" customHeight="1" x14ac:dyDescent="0.25">
      <c r="B4" s="25"/>
      <c r="C4" s="26" t="s">
        <v>85</v>
      </c>
      <c r="D4" s="26" t="s">
        <v>128</v>
      </c>
      <c r="E4" s="106"/>
    </row>
    <row r="5" spans="2:5" ht="98.25" customHeight="1" x14ac:dyDescent="0.25">
      <c r="B5" s="27"/>
      <c r="C5" s="30" t="s">
        <v>91</v>
      </c>
      <c r="D5" s="30" t="s">
        <v>129</v>
      </c>
      <c r="E5" s="108"/>
    </row>
    <row r="6" spans="2:5" ht="115.5" customHeight="1" x14ac:dyDescent="0.25">
      <c r="B6" s="31" t="s">
        <v>5</v>
      </c>
      <c r="C6" s="29" t="s">
        <v>110</v>
      </c>
      <c r="D6" s="29" t="s">
        <v>120</v>
      </c>
      <c r="E6" s="106" t="s">
        <v>160</v>
      </c>
    </row>
    <row r="7" spans="2:5" ht="113.25" customHeight="1" x14ac:dyDescent="0.25">
      <c r="B7" s="25"/>
      <c r="C7" s="29" t="s">
        <v>145</v>
      </c>
      <c r="D7" s="29" t="s">
        <v>122</v>
      </c>
      <c r="E7" s="106" t="s">
        <v>162</v>
      </c>
    </row>
    <row r="8" spans="2:5" ht="88.5" customHeight="1" x14ac:dyDescent="0.25">
      <c r="B8" s="25"/>
      <c r="C8" s="29" t="s">
        <v>69</v>
      </c>
      <c r="D8" s="29" t="s">
        <v>121</v>
      </c>
      <c r="E8" s="106"/>
    </row>
    <row r="9" spans="2:5" ht="155.25" customHeight="1" x14ac:dyDescent="0.25">
      <c r="B9" s="27"/>
      <c r="C9" s="28" t="s">
        <v>155</v>
      </c>
      <c r="D9" s="28" t="s">
        <v>123</v>
      </c>
      <c r="E9" s="108" t="s">
        <v>167</v>
      </c>
    </row>
    <row r="10" spans="2:5" ht="146.25" customHeight="1" x14ac:dyDescent="0.25">
      <c r="B10" s="23" t="s">
        <v>3</v>
      </c>
      <c r="C10" s="29" t="s">
        <v>110</v>
      </c>
      <c r="D10" s="29" t="s">
        <v>114</v>
      </c>
      <c r="E10" s="106" t="s">
        <v>159</v>
      </c>
    </row>
    <row r="11" spans="2:5" ht="97.5" customHeight="1" x14ac:dyDescent="0.25">
      <c r="B11" s="25"/>
      <c r="C11" s="26" t="s">
        <v>47</v>
      </c>
      <c r="D11" s="26" t="s">
        <v>115</v>
      </c>
      <c r="E11" s="106"/>
    </row>
    <row r="12" spans="2:5" ht="60" customHeight="1" x14ac:dyDescent="0.25">
      <c r="B12" s="25"/>
      <c r="C12" s="26" t="s">
        <v>60</v>
      </c>
      <c r="D12" s="26" t="s">
        <v>118</v>
      </c>
      <c r="E12" s="106" t="s">
        <v>163</v>
      </c>
    </row>
    <row r="13" spans="2:5" ht="100.5" customHeight="1" x14ac:dyDescent="0.25">
      <c r="B13" s="25"/>
      <c r="C13" s="26" t="s">
        <v>52</v>
      </c>
      <c r="D13" s="26" t="s">
        <v>116</v>
      </c>
      <c r="E13" s="106"/>
    </row>
    <row r="14" spans="2:5" ht="82.5" customHeight="1" x14ac:dyDescent="0.25">
      <c r="B14" s="25"/>
      <c r="C14" s="26" t="s">
        <v>56</v>
      </c>
      <c r="D14" s="26" t="s">
        <v>117</v>
      </c>
      <c r="E14" s="106"/>
    </row>
    <row r="15" spans="2:5" ht="75" customHeight="1" x14ac:dyDescent="0.25">
      <c r="B15" s="27"/>
      <c r="C15" s="30" t="s">
        <v>65</v>
      </c>
      <c r="D15" s="30" t="s">
        <v>119</v>
      </c>
      <c r="E15" s="108"/>
    </row>
    <row r="16" spans="2:5" ht="141" customHeight="1" x14ac:dyDescent="0.25">
      <c r="B16" s="23" t="s">
        <v>8</v>
      </c>
      <c r="C16" s="29" t="s">
        <v>110</v>
      </c>
      <c r="D16" s="29" t="s">
        <v>130</v>
      </c>
      <c r="E16" s="106" t="s">
        <v>164</v>
      </c>
    </row>
    <row r="17" spans="2:5" ht="109.5" customHeight="1" x14ac:dyDescent="0.25">
      <c r="B17" s="25"/>
      <c r="C17" s="26" t="s">
        <v>95</v>
      </c>
      <c r="D17" s="26" t="s">
        <v>131</v>
      </c>
      <c r="E17" s="106"/>
    </row>
    <row r="18" spans="2:5" ht="102.75" customHeight="1" x14ac:dyDescent="0.25">
      <c r="B18" s="27"/>
      <c r="C18" s="30" t="s">
        <v>100</v>
      </c>
      <c r="D18" s="30" t="s">
        <v>132</v>
      </c>
      <c r="E18" s="108"/>
    </row>
    <row r="19" spans="2:5" ht="126.75" customHeight="1" x14ac:dyDescent="0.25">
      <c r="B19" s="23" t="s">
        <v>1</v>
      </c>
      <c r="C19" s="24" t="s">
        <v>110</v>
      </c>
      <c r="D19" s="24" t="s">
        <v>111</v>
      </c>
      <c r="E19" s="106" t="s">
        <v>165</v>
      </c>
    </row>
    <row r="20" spans="2:5" ht="84.75" customHeight="1" x14ac:dyDescent="0.25">
      <c r="B20" s="25"/>
      <c r="C20" s="26" t="s">
        <v>38</v>
      </c>
      <c r="D20" s="26" t="s">
        <v>112</v>
      </c>
      <c r="E20" s="106"/>
    </row>
    <row r="21" spans="2:5" ht="114" customHeight="1" x14ac:dyDescent="0.25">
      <c r="B21" s="27"/>
      <c r="C21" s="28" t="s">
        <v>42</v>
      </c>
      <c r="D21" s="28" t="s">
        <v>113</v>
      </c>
      <c r="E21" s="108"/>
    </row>
    <row r="22" spans="2:5" ht="96" customHeight="1" x14ac:dyDescent="0.25">
      <c r="B22" s="23" t="s">
        <v>6</v>
      </c>
      <c r="C22" s="29" t="s">
        <v>110</v>
      </c>
      <c r="D22" s="29" t="s">
        <v>124</v>
      </c>
      <c r="E22" s="106" t="s">
        <v>166</v>
      </c>
    </row>
    <row r="23" spans="2:5" ht="101.25" customHeight="1" x14ac:dyDescent="0.25">
      <c r="B23" s="25"/>
      <c r="C23" s="26" t="s">
        <v>76</v>
      </c>
      <c r="D23" s="26" t="s">
        <v>125</v>
      </c>
      <c r="E23" s="106"/>
    </row>
    <row r="24" spans="2:5" ht="118.5" customHeight="1" x14ac:dyDescent="0.25">
      <c r="B24" s="27"/>
      <c r="C24" s="30" t="s">
        <v>81</v>
      </c>
      <c r="D24" s="107" t="s">
        <v>126</v>
      </c>
      <c r="E24" s="108" t="s">
        <v>158</v>
      </c>
    </row>
    <row r="25" spans="2:5" x14ac:dyDescent="0.25">
      <c r="B25" s="2"/>
    </row>
    <row r="26" spans="2:5" x14ac:dyDescent="0.25">
      <c r="B26" s="2"/>
    </row>
    <row r="27" spans="2:5" x14ac:dyDescent="0.25">
      <c r="B27" s="2"/>
    </row>
    <row r="28" spans="2:5" x14ac:dyDescent="0.25">
      <c r="B28" s="2"/>
    </row>
    <row r="29" spans="2:5" x14ac:dyDescent="0.25">
      <c r="B29" s="2"/>
    </row>
    <row r="30" spans="2:5" x14ac:dyDescent="0.25">
      <c r="B30" s="2"/>
    </row>
    <row r="31" spans="2:5" x14ac:dyDescent="0.25">
      <c r="B31" s="2"/>
    </row>
    <row r="32" spans="2:5" x14ac:dyDescent="0.25">
      <c r="B32" s="2"/>
    </row>
    <row r="33" spans="2:5" x14ac:dyDescent="0.25">
      <c r="B33" s="2"/>
    </row>
    <row r="35" spans="2:5" x14ac:dyDescent="0.25">
      <c r="C35" s="2"/>
      <c r="D35" s="2"/>
      <c r="E35" s="2"/>
    </row>
  </sheetData>
  <hyperlinks>
    <hyperlink ref="B19" location="BAUChecklist" display="Business-as-usual reporting" xr:uid="{35F6DD77-4ED4-4B93-8D8A-88BC28667FE1}"/>
    <hyperlink ref="B10" location="PeopleChecklist" display="People" xr:uid="{E0C37DBF-81A8-45C8-AACE-41074EBD3F54}"/>
    <hyperlink ref="B6" location="ProcessesChecklist" display="Processes and systems" xr:uid="{846EBBEC-CAFE-4A40-83AA-88F417CD0400}"/>
    <hyperlink ref="B22" location="ImprovementChecklist" display="Continuous improvement" xr:uid="{752CB775-04F9-4466-B661-FB197696B925}"/>
    <hyperlink ref="B3" location="StrategyChecklist" display="Strategy" xr:uid="{EC90F2C0-E21E-4292-9885-617A441DF350}"/>
    <hyperlink ref="B16" location="RegulatorsChecklist" display="Regulators and auditors" xr:uid="{AC06AF70-028D-4EA1-B4E5-73DC263FA997}"/>
    <hyperlink ref="E10" r:id="rId1" display="https://www.protechtgroup.com/en-au/ebooks/definitive-guide-to-managing-culture-conduct-risk" xr:uid="{A67DB993-6CE5-4956-A522-A3D012078DE7}"/>
    <hyperlink ref="E6" r:id="rId2" display="https://www.protechtgroup.com/en-au/ebooks/enterprise-risk-management-manage-risks-effectively-across-enterprise" xr:uid="{FD9132D1-6210-4132-A3DA-B6F6A722F9FD}"/>
    <hyperlink ref="E3" r:id="rId3" display="https://www.protechtgroup.com/en-au/ebooks/from-risk-management-to-performance-management" xr:uid="{EE75054B-73CC-49DC-8217-FE24338B0F3F}"/>
    <hyperlink ref="E7" r:id="rId4" display="https://www.protechtgroup.com/en-au/ebooks/risk-appetite-taking-accepting-right-amount-of-risk" xr:uid="{E05F6484-AD54-40B6-906A-14FBF91D3AE3}"/>
    <hyperlink ref="E12" r:id="rId5" display="https://www.protechtgroup.com/en-au/academy/risk-management-for-line-1" xr:uid="{9CF8BEB3-FBD8-4BFC-8394-2F8E2DBC1915}"/>
    <hyperlink ref="E24" r:id="rId6" display="https://www.protechtgroup.com/en-au/guides/derisking-your-risk-journey" xr:uid="{CF995B44-F719-4D44-A50B-BD001211151A}"/>
    <hyperlink ref="E9" r:id="rId7" display="https://www.protechtgroup.com/en-au/guides/enterprise-risk-management-solutions-a-buyers-guide" xr:uid="{0C1717EC-67EA-48D1-9A00-24C3105E3B23}"/>
  </hyperlinks>
  <pageMargins left="0.7" right="0.7" top="0.75" bottom="0.75" header="0.3" footer="0.3"/>
  <pageSetup orientation="portrait" r:id="rId8"/>
  <tableParts count="1">
    <tablePart r:id="rId9"/>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AB953-F6B1-40DF-BE81-B8885B16802C}">
  <dimension ref="A1:L17"/>
  <sheetViews>
    <sheetView tabSelected="1" zoomScaleNormal="100" workbookViewId="0">
      <selection activeCell="B15" sqref="B15:D15"/>
    </sheetView>
  </sheetViews>
  <sheetFormatPr defaultRowHeight="13.8" x14ac:dyDescent="0.25"/>
  <cols>
    <col min="1" max="1" width="3.09765625" style="5" customWidth="1"/>
    <col min="7" max="7" width="8.8984375" customWidth="1"/>
    <col min="8" max="8" width="13.59765625" customWidth="1"/>
    <col min="12" max="12" width="5.5" customWidth="1"/>
  </cols>
  <sheetData>
    <row r="1" spans="2:12" ht="69" customHeight="1" x14ac:dyDescent="0.25">
      <c r="B1" s="13"/>
      <c r="C1" s="13"/>
      <c r="D1" s="13"/>
      <c r="E1" s="13"/>
      <c r="F1" s="13"/>
      <c r="G1" s="13"/>
      <c r="H1" s="13"/>
      <c r="I1" s="13"/>
      <c r="J1" s="13"/>
      <c r="K1" s="13"/>
      <c r="L1" s="13"/>
    </row>
    <row r="2" spans="2:12" ht="20.399999999999999" x14ac:dyDescent="0.35">
      <c r="B2" s="17"/>
      <c r="C2" s="9"/>
      <c r="D2" s="9"/>
      <c r="E2" s="9"/>
      <c r="F2" s="9"/>
      <c r="G2" s="9"/>
      <c r="H2" s="9"/>
      <c r="I2" s="9"/>
      <c r="J2" s="9"/>
      <c r="K2" s="9"/>
      <c r="L2" s="1"/>
    </row>
    <row r="3" spans="2:12" x14ac:dyDescent="0.25">
      <c r="B3" s="20" t="s">
        <v>133</v>
      </c>
      <c r="C3" s="18"/>
      <c r="D3" s="18"/>
      <c r="E3" s="18"/>
      <c r="F3" s="18"/>
      <c r="G3" s="18"/>
      <c r="H3" s="18"/>
      <c r="I3" s="18"/>
      <c r="J3" s="18"/>
      <c r="K3" s="18"/>
      <c r="L3" s="9"/>
    </row>
    <row r="4" spans="2:12" ht="13.5" customHeight="1" x14ac:dyDescent="0.25">
      <c r="B4" s="113"/>
      <c r="C4" s="113"/>
      <c r="D4" s="113"/>
      <c r="E4" s="113"/>
      <c r="F4" s="113"/>
      <c r="G4" s="113"/>
      <c r="H4" s="113"/>
      <c r="I4" s="113"/>
      <c r="J4" s="113"/>
      <c r="K4" s="113"/>
      <c r="L4" s="9"/>
    </row>
    <row r="5" spans="2:12" x14ac:dyDescent="0.25">
      <c r="B5" s="18"/>
      <c r="C5" s="19"/>
      <c r="D5" s="18"/>
      <c r="E5" s="18"/>
      <c r="F5" s="18"/>
      <c r="G5" s="18"/>
      <c r="H5" s="18"/>
      <c r="I5" s="18"/>
      <c r="J5" s="18"/>
      <c r="K5" s="18"/>
      <c r="L5" s="9"/>
    </row>
    <row r="6" spans="2:12" ht="77.25" customHeight="1" x14ac:dyDescent="0.25">
      <c r="B6" s="114" t="s">
        <v>134</v>
      </c>
      <c r="C6" s="115"/>
      <c r="D6" s="115"/>
      <c r="E6" s="115"/>
      <c r="F6" s="115"/>
      <c r="G6" s="115"/>
      <c r="H6" s="115"/>
      <c r="I6" s="115"/>
      <c r="J6" s="115"/>
      <c r="K6" s="115"/>
      <c r="L6" s="115"/>
    </row>
    <row r="7" spans="2:12" x14ac:dyDescent="0.25">
      <c r="B7" s="18"/>
      <c r="C7" s="18"/>
      <c r="D7" s="18"/>
      <c r="E7" s="18"/>
      <c r="F7" s="18"/>
      <c r="G7" s="18"/>
      <c r="H7" s="18"/>
      <c r="I7" s="18"/>
      <c r="J7" s="18"/>
      <c r="K7" s="18"/>
      <c r="L7" s="18"/>
    </row>
    <row r="8" spans="2:12" ht="161.25" customHeight="1" x14ac:dyDescent="0.25">
      <c r="B8" s="112" t="s">
        <v>135</v>
      </c>
      <c r="C8" s="112"/>
      <c r="D8" s="112"/>
      <c r="E8" s="112"/>
      <c r="F8" s="112"/>
      <c r="G8" s="20"/>
      <c r="H8" s="112" t="s">
        <v>174</v>
      </c>
      <c r="I8" s="112"/>
      <c r="J8" s="112"/>
      <c r="K8" s="112"/>
      <c r="L8" s="112"/>
    </row>
    <row r="9" spans="2:12" x14ac:dyDescent="0.25">
      <c r="B9" s="18"/>
      <c r="C9" s="18"/>
      <c r="D9" s="18"/>
      <c r="E9" s="18"/>
      <c r="F9" s="18"/>
      <c r="G9" s="18"/>
      <c r="H9" s="18"/>
      <c r="I9" s="18"/>
      <c r="J9" s="18"/>
      <c r="K9" s="18"/>
      <c r="L9" s="18"/>
    </row>
    <row r="10" spans="2:12" x14ac:dyDescent="0.25">
      <c r="B10" s="18"/>
      <c r="C10" s="18"/>
      <c r="D10" s="18"/>
      <c r="E10" s="18"/>
      <c r="F10" s="18"/>
      <c r="G10" s="18"/>
      <c r="H10" s="18"/>
      <c r="I10" s="18"/>
      <c r="J10" s="18"/>
      <c r="K10" s="18"/>
      <c r="L10" s="18"/>
    </row>
    <row r="11" spans="2:12" x14ac:dyDescent="0.25">
      <c r="B11" s="110" t="s">
        <v>136</v>
      </c>
      <c r="C11" s="111"/>
      <c r="D11" s="111"/>
      <c r="E11" s="20"/>
      <c r="F11" s="110" t="s">
        <v>137</v>
      </c>
      <c r="G11" s="110"/>
      <c r="H11" s="110"/>
      <c r="I11" s="20"/>
      <c r="J11" s="110" t="s">
        <v>138</v>
      </c>
      <c r="K11" s="110"/>
      <c r="L11" s="110"/>
    </row>
    <row r="12" spans="2:12" x14ac:dyDescent="0.25">
      <c r="B12" s="18"/>
      <c r="C12" s="18"/>
      <c r="D12" s="18"/>
      <c r="E12" s="18"/>
      <c r="F12" s="18"/>
      <c r="G12" s="18"/>
      <c r="H12" s="18"/>
      <c r="I12" s="18"/>
      <c r="J12" s="18"/>
      <c r="K12" s="18"/>
      <c r="L12" s="18"/>
    </row>
    <row r="13" spans="2:12" ht="93.75" customHeight="1" x14ac:dyDescent="0.25">
      <c r="B13" s="112" t="s">
        <v>139</v>
      </c>
      <c r="C13" s="112"/>
      <c r="D13" s="112"/>
      <c r="E13" s="21"/>
      <c r="F13" s="112" t="s">
        <v>140</v>
      </c>
      <c r="G13" s="111"/>
      <c r="H13" s="111"/>
      <c r="I13" s="20"/>
      <c r="J13" s="112" t="s">
        <v>141</v>
      </c>
      <c r="K13" s="111"/>
      <c r="L13" s="111"/>
    </row>
    <row r="14" spans="2:12" x14ac:dyDescent="0.25">
      <c r="B14" s="18"/>
      <c r="C14" s="18"/>
      <c r="D14" s="18"/>
      <c r="E14" s="18"/>
      <c r="F14" s="18"/>
      <c r="G14" s="18"/>
      <c r="H14" s="18"/>
      <c r="I14" s="18"/>
      <c r="J14" s="18"/>
      <c r="K14" s="18"/>
      <c r="L14" s="18"/>
    </row>
    <row r="15" spans="2:12" ht="75" customHeight="1" x14ac:dyDescent="0.25">
      <c r="B15" s="112" t="s">
        <v>142</v>
      </c>
      <c r="C15" s="112"/>
      <c r="D15" s="112"/>
      <c r="E15" s="20"/>
      <c r="F15" s="112" t="s">
        <v>143</v>
      </c>
      <c r="G15" s="111"/>
      <c r="H15" s="111"/>
      <c r="I15" s="18"/>
      <c r="J15" s="18"/>
      <c r="K15" s="18"/>
      <c r="L15" s="18"/>
    </row>
    <row r="16" spans="2:12" ht="31.5" customHeight="1" x14ac:dyDescent="0.25">
      <c r="B16" s="109" t="s">
        <v>173</v>
      </c>
      <c r="C16" s="109"/>
      <c r="D16" s="109"/>
      <c r="E16" s="109"/>
      <c r="F16" s="109"/>
      <c r="G16" s="109"/>
      <c r="H16" s="109"/>
      <c r="I16" s="109"/>
      <c r="J16" s="109"/>
      <c r="K16" s="109"/>
      <c r="L16" s="109"/>
    </row>
    <row r="17" spans="2:12" x14ac:dyDescent="0.25">
      <c r="B17" s="1"/>
      <c r="C17" s="1"/>
      <c r="D17" s="1"/>
      <c r="E17" s="1"/>
      <c r="F17" s="1"/>
      <c r="G17" s="1"/>
      <c r="H17" s="1"/>
      <c r="I17" s="1"/>
      <c r="J17" s="1"/>
      <c r="K17" s="1"/>
      <c r="L17" s="1"/>
    </row>
  </sheetData>
  <mergeCells count="13">
    <mergeCell ref="B4:K4"/>
    <mergeCell ref="B6:L6"/>
    <mergeCell ref="B8:F8"/>
    <mergeCell ref="H8:L8"/>
    <mergeCell ref="B15:D15"/>
    <mergeCell ref="F15:H15"/>
    <mergeCell ref="B16:L16"/>
    <mergeCell ref="B11:D11"/>
    <mergeCell ref="B13:D13"/>
    <mergeCell ref="F13:H13"/>
    <mergeCell ref="F11:H11"/>
    <mergeCell ref="J11:L11"/>
    <mergeCell ref="J13:L1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28</vt:i4>
      </vt:variant>
    </vt:vector>
  </HeadingPairs>
  <TitlesOfParts>
    <vt:vector size="32" baseType="lpstr">
      <vt:lpstr>Summary</vt:lpstr>
      <vt:lpstr>Checklist</vt:lpstr>
      <vt:lpstr>Key issues</vt:lpstr>
      <vt:lpstr>About</vt:lpstr>
      <vt:lpstr>BAUChecklist</vt:lpstr>
      <vt:lpstr>BAUOverall</vt:lpstr>
      <vt:lpstr>BAUTeam</vt:lpstr>
      <vt:lpstr>BAUUnderstand</vt:lpstr>
      <vt:lpstr>ImprovementBlockers</vt:lpstr>
      <vt:lpstr>ImprovementChecklist</vt:lpstr>
      <vt:lpstr>ImprovementFeedback</vt:lpstr>
      <vt:lpstr>ImprovementOverall</vt:lpstr>
      <vt:lpstr>PeopleAssess</vt:lpstr>
      <vt:lpstr>PeopleCareer</vt:lpstr>
      <vt:lpstr>PeopleChecklist</vt:lpstr>
      <vt:lpstr>PeopleLine1</vt:lpstr>
      <vt:lpstr>PeopleOverall</vt:lpstr>
      <vt:lpstr>PeopleRestructure</vt:lpstr>
      <vt:lpstr>PeopleUnderstand</vt:lpstr>
      <vt:lpstr>ProcessesChecklist</vt:lpstr>
      <vt:lpstr>ProcessesCorporate</vt:lpstr>
      <vt:lpstr>ProcessesFramework</vt:lpstr>
      <vt:lpstr>ProcessesOverall</vt:lpstr>
      <vt:lpstr>ProcessesSystem</vt:lpstr>
      <vt:lpstr>RegulatorsAudit</vt:lpstr>
      <vt:lpstr>RegulatorsChecklist</vt:lpstr>
      <vt:lpstr>RegulatorsOverall</vt:lpstr>
      <vt:lpstr>RegulatorsStatus</vt:lpstr>
      <vt:lpstr>StrategyBudget</vt:lpstr>
      <vt:lpstr>StrategyChecklist</vt:lpstr>
      <vt:lpstr>StrategyObjectives</vt:lpstr>
      <vt:lpstr>StrategyOverall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2024-02-20T01:28:50Z</dcterms:created>
  <dcterms:modified xsi:type="dcterms:W3CDTF">2025-05-02T00:12:53Z</dcterms:modified>
  <cp:category/>
  <cp:contentStatus/>
</cp:coreProperties>
</file>